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idance" sheetId="1" r:id="rId4"/>
    <sheet state="visible" name="Year 1" sheetId="2" r:id="rId5"/>
    <sheet state="visible" name="Year 2" sheetId="3" r:id="rId6"/>
    <sheet state="visible" name="Year 3" sheetId="4" r:id="rId7"/>
    <sheet state="visible" name="Year 4" sheetId="5" r:id="rId8"/>
    <sheet state="visible" name="Year 5" sheetId="6" r:id="rId9"/>
    <sheet state="visible" name="Year 6" sheetId="7" r:id="rId10"/>
  </sheets>
  <definedNames/>
  <calcPr/>
</workbook>
</file>

<file path=xl/sharedStrings.xml><?xml version="1.0" encoding="utf-8"?>
<sst xmlns="http://schemas.openxmlformats.org/spreadsheetml/2006/main" count="1170" uniqueCount="927">
  <si>
    <t>How to use this assessment tool</t>
  </si>
  <si>
    <t>Here's our suggestion for using this tool to monitor the progress of your class or individual children:</t>
  </si>
  <si>
    <t>1. Replace the column headings Child 1, Child 2 etc, with the names of the children in the class.</t>
  </si>
  <si>
    <r>
      <rPr>
        <rFont val="Calibri"/>
        <color theme="1"/>
        <sz val="11.0"/>
      </rPr>
      <t xml:space="preserve">2.  Insert the total number of children in your class in cell </t>
    </r>
    <r>
      <rPr>
        <rFont val="Calibri"/>
        <b/>
        <color theme="1"/>
        <sz val="11.0"/>
      </rPr>
      <t>AK3.</t>
    </r>
  </si>
  <si>
    <t>3.  Assess each child according to our suggested criteria.  We have used the abbreviations:
- WT (working towards).
- SU (secure understanding). 
- GD (greater depth).  
Insert either WT SU or GD against each lesson in the column for each child.</t>
  </si>
  <si>
    <t>4.  The percentage of children working at the three different levels will be calculated automatically.</t>
  </si>
  <si>
    <r>
      <rPr>
        <rFont val="Calibri"/>
        <color theme="1"/>
        <sz val="11.0"/>
      </rPr>
      <t xml:space="preserve">5. The percentage of lessons children are working at the three different levels will  be calculated automatically. </t>
    </r>
    <r>
      <rPr>
        <rFont val="Calibri"/>
        <color rgb="FFFF0000"/>
        <sz val="11.0"/>
      </rPr>
      <t>This version of the assessment spreadsheet has been updated to show a percentage of the lessons that have been taught, meaning that it can be used to check achievement at any point in the year and can also be used with our condensed curriculum. Please note - it will display an error formula until you input some data.</t>
    </r>
  </si>
  <si>
    <t>RSE and PSHE assessment Year 1</t>
  </si>
  <si>
    <t xml:space="preserve">Assessing Pupils' Understanding and Progress </t>
  </si>
  <si>
    <t>Unit</t>
  </si>
  <si>
    <t xml:space="preserve">Lesson name </t>
  </si>
  <si>
    <t>Lesson no.</t>
  </si>
  <si>
    <t>Learning objective</t>
  </si>
  <si>
    <t>Secure understanding (SU)</t>
  </si>
  <si>
    <t>Greater depth (GD)</t>
  </si>
  <si>
    <t>Child 1</t>
  </si>
  <si>
    <t>Child 2</t>
  </si>
  <si>
    <t>Child 3</t>
  </si>
  <si>
    <t>Child 4</t>
  </si>
  <si>
    <t>Child 5</t>
  </si>
  <si>
    <t>Child 6</t>
  </si>
  <si>
    <t>Child 7</t>
  </si>
  <si>
    <t xml:space="preserve">Child 8 </t>
  </si>
  <si>
    <t xml:space="preserve">Child 9 </t>
  </si>
  <si>
    <t xml:space="preserve">Child 10 </t>
  </si>
  <si>
    <t>Child 11</t>
  </si>
  <si>
    <t>Child 12</t>
  </si>
  <si>
    <t>Child 13</t>
  </si>
  <si>
    <t>Child 14</t>
  </si>
  <si>
    <t>Child 15</t>
  </si>
  <si>
    <t>Child 16</t>
  </si>
  <si>
    <t>Child 17</t>
  </si>
  <si>
    <t>Child 18</t>
  </si>
  <si>
    <t>Child 19</t>
  </si>
  <si>
    <t>Child 20</t>
  </si>
  <si>
    <t>Child 21</t>
  </si>
  <si>
    <t>Child 22</t>
  </si>
  <si>
    <t>Child 23</t>
  </si>
  <si>
    <t>Child 24</t>
  </si>
  <si>
    <t>Child 25</t>
  </si>
  <si>
    <t>Child 26</t>
  </si>
  <si>
    <t>Child 27</t>
  </si>
  <si>
    <t>Child 28</t>
  </si>
  <si>
    <t>Child 29</t>
  </si>
  <si>
    <t>Child 30</t>
  </si>
  <si>
    <t>Number of children in class</t>
  </si>
  <si>
    <t>Percentage of class Working towards (WT) the learning intention in this lesson</t>
  </si>
  <si>
    <t>Percentage of class working at Secure understanding (SU) in this lesson</t>
  </si>
  <si>
    <t>Percentage of class working at Greater depth (GD) in this lesson</t>
  </si>
  <si>
    <t xml:space="preserve">Y1 Families and Relationships </t>
  </si>
  <si>
    <t>Introduction: Setting Ground rules for RSE lessons</t>
  </si>
  <si>
    <t>-</t>
  </si>
  <si>
    <t>To begin to understand what PSHE education is and how we can learn effectively in these lessons.</t>
  </si>
  <si>
    <t>Understands the need for rules for PSHE lessons.</t>
  </si>
  <si>
    <t>Understands the consequences of not following the rules for PSHE lessons.</t>
  </si>
  <si>
    <t>What is family?</t>
  </si>
  <si>
    <t>To understand that families look after us.</t>
  </si>
  <si>
    <t>Understands that families can include a range of people.</t>
  </si>
  <si>
    <t>Understands how different members of a family are related to each other.</t>
  </si>
  <si>
    <t>What are friendships?</t>
  </si>
  <si>
    <t>To begin to understand the importance and characteristics of positive friendships.</t>
  </si>
  <si>
    <t>Understands what people like to do with friends and who their own friends are.</t>
  </si>
  <si>
    <t>Understands what makes a good friend.</t>
  </si>
  <si>
    <t>Recognising other peoples' emotions</t>
  </si>
  <si>
    <t>To recognise how others show feelings and how to respond.</t>
  </si>
  <si>
    <t>Can describe what people might look like if they are feeling: angry, scared, upset, worried. Can identify ways of responding to this by either offering help or giving them space.</t>
  </si>
  <si>
    <t>Understands that all feelings are normal and has the ability to articulate this. Can identify exactly what emotion someone might be feeling and recognises what approach may work best to help them.</t>
  </si>
  <si>
    <t xml:space="preserve">Working with others </t>
  </si>
  <si>
    <t>To begin to nderstand how friendships can make us feel.</t>
  </si>
  <si>
    <t>Understands the skills needed to work together in a group.</t>
  </si>
  <si>
    <t>Understands the benefits of working with different people.</t>
  </si>
  <si>
    <t>Friendship problems</t>
  </si>
  <si>
    <t>To begin to understand that friendships can have problems but we can overcome them</t>
  </si>
  <si>
    <t>Understands that friendships have problems and ways that these problems can be overcome.</t>
  </si>
  <si>
    <t>Understands that friendships have problems and that there are a range of solutions to help solve these problems, including asking an adult for help.</t>
  </si>
  <si>
    <t xml:space="preserve">Healthy friendships </t>
  </si>
  <si>
    <t>To begin to understand that being friendly to others makes them feel welcome and included.</t>
  </si>
  <si>
    <t>Understands how the actions of others can affect people.</t>
  </si>
  <si>
    <t>Understands why people behave the way they do and how this might impact on others.</t>
  </si>
  <si>
    <t>Gender stereotypes</t>
  </si>
  <si>
    <t>To begin to understand what is meant by a stereotype.</t>
  </si>
  <si>
    <t>Is able to explain what a stereotype is.</t>
  </si>
  <si>
    <t>Is able to explain why stereotypes are often incorrect and giving examples.</t>
  </si>
  <si>
    <t>Y1 Health and Wellbeing</t>
  </si>
  <si>
    <t xml:space="preserve">Understanding my emotions </t>
  </si>
  <si>
    <t>To describe feelings and develop simple strategies for managing them.</t>
  </si>
  <si>
    <t>Using appropriate vocabulary to describe how they feel and recognising what these different feelings might look like and feel like. Describing situations which may provoke certain feelings.</t>
  </si>
  <si>
    <t>Identifying and describing their own feelings as well as other people’s. The ability to recognise what situations may provoke different emotions and suggest different ways of managing these feelings.</t>
  </si>
  <si>
    <t>What am I like?</t>
  </si>
  <si>
    <t>To recognise and celebrate their strengths and set simple but challenging goals.</t>
  </si>
  <si>
    <t>Can describe their qualities and strengths. Can recognise something they want to get better at.</t>
  </si>
  <si>
    <t>Understands and describing what they are like and how they would like to improve. Can identify ways to improve, including breaking these down into small, easily recognisable steps to keep themselves motivated.</t>
  </si>
  <si>
    <t>Ready for bed?</t>
  </si>
  <si>
    <t>To understand the benefits of physical activity and rest.</t>
  </si>
  <si>
    <t>Can describe their bedtime routine and why sleep is important.</t>
  </si>
  <si>
    <t>Detailing why each part of their bedtime routine prepares them for sleep. Understands how sleep or lack of it can affect them.</t>
  </si>
  <si>
    <t>Relaxation</t>
  </si>
  <si>
    <t>To know how to relax in different ways.</t>
  </si>
  <si>
    <t>Can explain how rest and relaxation affects our bodies, including mental functions. Can identify scenarios or thinking of examples where they could use relaxation to help manage difficult emotions.</t>
  </si>
  <si>
    <t>Can articulate a range of different ways to relax and understands the impact of these on the body and mind. Can suggest how to adapt relaxation techniques according to their situation, taking into consideration: their environment, people around them, their feelings, their strength of feeling, etc.</t>
  </si>
  <si>
    <t xml:space="preserve">Hand washing &amp; personal hygiene </t>
  </si>
  <si>
    <t>To begin to understand how germs are spread and how we can stop them spreading.</t>
  </si>
  <si>
    <t>Understanding that germs can be spread via our hands and how to wash hands properly.</t>
  </si>
  <si>
    <t>Understanding why germs are bad, how to wash hands properly and the times when we should take extra care to wash our hands.</t>
  </si>
  <si>
    <t xml:space="preserve">Sun safety </t>
  </si>
  <si>
    <t>To begin to understand the risks associated with the sun.</t>
  </si>
  <si>
    <t>Knows the three things they need to do when out in the sun to keep safe.</t>
  </si>
  <si>
    <t>Knows the five things they need to do when in the sun to keep safe and be able to explain why.</t>
  </si>
  <si>
    <t xml:space="preserve">Allergies </t>
  </si>
  <si>
    <t>To begin to understand allergies.</t>
  </si>
  <si>
    <t>Knows people can be allergic to certain things and how to help with an allergic reaction.</t>
  </si>
  <si>
    <t>Knows that allergens are not always obvious in foods and that potentially allergenic ingredients can be found in bold on food packaging.</t>
  </si>
  <si>
    <t>People who help us stay healthy</t>
  </si>
  <si>
    <t>To understand that there are people in the local community who help to keep us healthy</t>
  </si>
  <si>
    <t>Understands that there are a range of people who help to keep us healthy.</t>
  </si>
  <si>
    <t>Understands some of the things these people do to help keep us healthy.</t>
  </si>
  <si>
    <t>Y1 Safety and the Changing Body</t>
  </si>
  <si>
    <t xml:space="preserve">Adults at school  </t>
  </si>
  <si>
    <t>To know how to respond to adults in a safe and familiar context.</t>
  </si>
  <si>
    <t>Knows a number of adults in school.</t>
  </si>
  <si>
    <t>Knows how to speak to adults in school.</t>
  </si>
  <si>
    <t>Adults outside school</t>
  </si>
  <si>
    <t>To understand how to respond to adults in a range of situations.</t>
  </si>
  <si>
    <t>Knows that they should speak to an adult if they are ever worried or feel uncomfortable about another adult.</t>
  </si>
  <si>
    <t>Knows that the way they talk to adults changes depending on the situation.</t>
  </si>
  <si>
    <t xml:space="preserve">Getting lost </t>
  </si>
  <si>
    <t>To understand what to do if you get lost.</t>
  </si>
  <si>
    <t>Understands ways to keep safe and not get lost as well as steps to take if they do get lost</t>
  </si>
  <si>
    <t>Understands who are the safest adults that they can ask for help if they were to get lost</t>
  </si>
  <si>
    <t>Making an emergancy phone cal</t>
  </si>
  <si>
    <t>To know what is an emergency and how to make a phone call if needed.</t>
  </si>
  <si>
    <t>Knows the number for the emergency services and their own address.</t>
  </si>
  <si>
    <t>Knows the number to call in an emergency, ability to select the correct emergency service required and knows their own address including postcode.</t>
  </si>
  <si>
    <t>Appropriate contact</t>
  </si>
  <si>
    <t>To begin to understand the difference between acceptable and unacceptable physical contact.</t>
  </si>
  <si>
    <t>Understands that some physical contact is never acceptable.</t>
  </si>
  <si>
    <t>Understands that different people have different opinions on some types of physical contact.</t>
  </si>
  <si>
    <t>Safety with substances</t>
  </si>
  <si>
    <t>To begin to understand what is safe to put into or onto our bodies.</t>
  </si>
  <si>
    <t>Understands what goes into or onto the body and when they should check with an adult.</t>
  </si>
  <si>
    <t>Understands why some things should not go into or onto our bodies and how to safely store substances which might be dangerous to put into or onto our body.</t>
  </si>
  <si>
    <t>Safety at home</t>
  </si>
  <si>
    <t>To understand that there are dangers at home and how these can be avoided.</t>
  </si>
  <si>
    <t>Understands that there are hazards in houses and how these can be avoided.</t>
  </si>
  <si>
    <t>Greater understanding of how hazards can be avoided or reduced and knowing what to do if an accident occurs at home.</t>
  </si>
  <si>
    <t>People who help to keep us safe</t>
  </si>
  <si>
    <t>To understand that there are people in the local community who help to keep us safe.</t>
  </si>
  <si>
    <t>Understands that people do jobs which help keep us safe and what some of those jobs are.</t>
  </si>
  <si>
    <t>Understands how we can help people to keep us safe by behaving in an appropriate way.</t>
  </si>
  <si>
    <t>Y1 Citizenship</t>
  </si>
  <si>
    <t>Rules</t>
  </si>
  <si>
    <t>To begin to understand the importance of rules.</t>
  </si>
  <si>
    <t>Understands the rules in the classroom and school and why these are important.</t>
  </si>
  <si>
    <t>Can recognise the consequences of not having rules or not following rules.</t>
  </si>
  <si>
    <t>Caring for others: animals</t>
  </si>
  <si>
    <t>To understand that animals have different needs and how to care for them.</t>
  </si>
  <si>
    <t>Understands that different animals need different types of care.</t>
  </si>
  <si>
    <t>Understands that some pets are more suitable for different types of people and homes.</t>
  </si>
  <si>
    <t xml:space="preserve">The needs of others </t>
  </si>
  <si>
    <t>To begin to understand the needs of babies and young children.</t>
  </si>
  <si>
    <t>Understands some of the needs of babies and young children.</t>
  </si>
  <si>
    <t>Can recognise the changing needs of babies and young children.</t>
  </si>
  <si>
    <t xml:space="preserve">Similar, yet different </t>
  </si>
  <si>
    <t>To begin to recognise ways in which we are the same and different to other people.</t>
  </si>
  <si>
    <t>Understands some similarities and differences between themselves and others.</t>
  </si>
  <si>
    <t>Can recognise the value of differences and how these make each of us unique.</t>
  </si>
  <si>
    <t>Belonging</t>
  </si>
  <si>
    <t>To understand the range of groups people belong to.</t>
  </si>
  <si>
    <t>Understands that we all belong to different groups and can identify some groups they belong to.</t>
  </si>
  <si>
    <t>Understands that some groups we just belong to and others we choose.</t>
  </si>
  <si>
    <t>Democratic decisions</t>
  </si>
  <si>
    <t>To begin to understand how democracy works.</t>
  </si>
  <si>
    <t>Understands that voting is a fair way to make a decision which affects a lot of people.</t>
  </si>
  <si>
    <t>Understands the positives and negatives of different ways of making choices.</t>
  </si>
  <si>
    <t>Y1 Economic wellbeing</t>
  </si>
  <si>
    <t>What is money?</t>
  </si>
  <si>
    <t>To understand what money is and where it comes from.</t>
  </si>
  <si>
    <t>Understands how children might get money.</t>
  </si>
  <si>
    <t>Understands why some ways of getting money are wrong.</t>
  </si>
  <si>
    <t>Looking after money</t>
  </si>
  <si>
    <t>To understand how to keep cash safe.</t>
  </si>
  <si>
    <t>Understands different ways to keep money safe.</t>
  </si>
  <si>
    <t>Understands that different ways to keep money safe are appropriate in different situations.</t>
  </si>
  <si>
    <t>Banks and building socities</t>
  </si>
  <si>
    <t>To understand the benefits of banks and building societies.</t>
  </si>
  <si>
    <t>Understands the role of banks and building societies.</t>
  </si>
  <si>
    <t>Understands the advantages of having a savings account.</t>
  </si>
  <si>
    <t xml:space="preserve">Saving and spending </t>
  </si>
  <si>
    <t>To begin to understand that people make different choices about spending and saving money.</t>
  </si>
  <si>
    <t>Understands that people can make different choices about spending or saving.</t>
  </si>
  <si>
    <t>Understands what might influence choices to spend or save.</t>
  </si>
  <si>
    <t>Jobs around school</t>
  </si>
  <si>
    <t>To understand some of the jobs that exist in my school.</t>
  </si>
  <si>
    <t>Understands the range of jobs that exist in school and that different skills are needed for these jobs.</t>
  </si>
  <si>
    <t>Understands that some skills are needed for a range of jobs.</t>
  </si>
  <si>
    <r>
      <rPr>
        <rFont val="Calibri"/>
        <color theme="1"/>
        <sz val="10.0"/>
      </rPr>
      <t xml:space="preserve"> </t>
    </r>
    <r>
      <rPr>
        <rFont val="Calibri"/>
        <color rgb="FFFF0000"/>
        <sz val="10.0"/>
      </rPr>
      <t>Please note: It will look like there is an error in the formula, until you begin to input your data and then it will give you a percentage of the lessons taught that each child is working at WT, SU or GD.</t>
    </r>
    <r>
      <rPr>
        <rFont val="Calibri"/>
        <color theme="1"/>
        <sz val="10.0"/>
      </rPr>
      <t xml:space="preserve">
</t>
    </r>
  </si>
  <si>
    <t>Percentage of lessons child is working at GD</t>
  </si>
  <si>
    <t>Percentage of lessons child is working at SU</t>
  </si>
  <si>
    <t xml:space="preserve">Percentage of lessons child is working towards (WT) </t>
  </si>
  <si>
    <t xml:space="preserve">  RSE and PSHE assessment Year 2</t>
  </si>
  <si>
    <t xml:space="preserve">Y2 Families and Relationships </t>
  </si>
  <si>
    <t xml:space="preserve">Introduction: Setting ground rules and signposting </t>
  </si>
  <si>
    <t>To recap effective learning in PSHE education and how we can help everyone to learn in these lessons</t>
  </si>
  <si>
    <t>Understands of the need for rules for PSHE lessons.</t>
  </si>
  <si>
    <t>Families offer stability and love</t>
  </si>
  <si>
    <t>To begin to understand the role of the family in their lives.</t>
  </si>
  <si>
    <t>Understands that families offer care, love and support for each other.</t>
  </si>
  <si>
    <t>Understands that families’ ways of offering care, love and support may be different and that other people beyond our immediate family may also provide that for us.</t>
  </si>
  <si>
    <t xml:space="preserve">Families are all different </t>
  </si>
  <si>
    <t>To begin to understand the range of families they may encounter now and in the future.</t>
  </si>
  <si>
    <t>Understands that there are different families made up of different people.</t>
  </si>
  <si>
    <t>Understands how we show respect for difference.</t>
  </si>
  <si>
    <t xml:space="preserve">Other peoples' feelings </t>
  </si>
  <si>
    <t>To recognise how others show feelings in different ways and how to respond.</t>
  </si>
  <si>
    <t>Can describe what someone else might be thinking and feeling.</t>
  </si>
  <si>
    <t>Can use a more developed range of vocabulary to describe how other people might be feeling and understands how these can represent a mix of emotions. Can empathise with other people, explaining why they might think or feel differently.</t>
  </si>
  <si>
    <t>Unhappy friendships</t>
  </si>
  <si>
    <t>To begin to understand that some friendships might make us feel unhappy and how to deal with this.</t>
  </si>
  <si>
    <t>Can recognise that issues can arise in friendships and which are the more serious issues.</t>
  </si>
  <si>
    <t>Can recognise different issues in friendships and know what to do in these situations.</t>
  </si>
  <si>
    <t>Introduction to manners and courtesy</t>
  </si>
  <si>
    <t>To begin to understand the conventions of courtesy and manners.</t>
  </si>
  <si>
    <t>Understands the need for good manners.</t>
  </si>
  <si>
    <t>Understands that manners and behaviour change in certain situations.</t>
  </si>
  <si>
    <t>Change and Loss</t>
  </si>
  <si>
    <t>To begin to understand how loss and change can affect us.</t>
  </si>
  <si>
    <t>Understands how remembering people or events can make us feel.</t>
  </si>
  <si>
    <t>Understands the importance of having memories and how objects can help us remember.</t>
  </si>
  <si>
    <t xml:space="preserve">Stereotyping </t>
  </si>
  <si>
    <t>To develop an understanding of stereotypes and how these might affect job/career choices.</t>
  </si>
  <si>
    <t>Understands that we can have stereotypes about the jobs different genders might do.</t>
  </si>
  <si>
    <t>Can explain why stereotypes about jobs are incorrect and ways that they can challenge stereotypes.</t>
  </si>
  <si>
    <t>Y2 Health and Wellbeing</t>
  </si>
  <si>
    <t xml:space="preserve">Experiencing different emotions </t>
  </si>
  <si>
    <t>To describe a range of feelings and develop simple strategies for managing them.</t>
  </si>
  <si>
    <t>Can use multiple colours to show how they can feel more than one emotion at a time. Can describe how they would feel in a particular situation and understands that not everyone feels the same.</t>
  </si>
  <si>
    <t>Shows empathy by describing how someone else might be feeling based on their experience. Draws on their own experiences and makes links between what they feel and other people’s emotions. Can explain why different people feel different things.</t>
  </si>
  <si>
    <t>Being active</t>
  </si>
  <si>
    <t>To understand the benefits of physical activity.</t>
  </si>
  <si>
    <t>Understands how physical activity affects their body and knowing it helps to keep their mind healthy too. Can describe energetic physical activities that they enjoy.</t>
  </si>
  <si>
    <t>Can describe a range of physical activities that help keep them healthy as well as recognising when these are more/less energetic. Can describe the positive impact of exercise on mental health and positivity.</t>
  </si>
  <si>
    <t>Relaxation: Breathing exercises</t>
  </si>
  <si>
    <t>To use breathing exercises to relax.</t>
  </si>
  <si>
    <t>Can describe the positive effects of relaxation and knowing there are different ways to relax. Knows how to use breathing exercises to relax.</t>
  </si>
  <si>
    <t>Understands and can describe how exercise and relaxation can affect the body and is starting to understand how different emotions can cause similar effects. They know a range of relaxation techniques, including breathing exercises, and can suggest when they might be useful.</t>
  </si>
  <si>
    <t xml:space="preserve">Steps to success </t>
  </si>
  <si>
    <t>To understand their strengths and set themselves achievable goals.</t>
  </si>
  <si>
    <t>Can recognise and describe what they are good at and what skills they would like to develop. Can create a complete ladder detailing achievable steps which work towards their goal.</t>
  </si>
  <si>
    <t>Can describe what they are good at as well as providing examples of how they know this. Can identify what they would like to get better at and quickly suggesting small steps which will work towards this goal.</t>
  </si>
  <si>
    <t>Growth mindset</t>
  </si>
  <si>
    <t>To identify strategies to help overcome barriers or manage difficult emotions.</t>
  </si>
  <si>
    <t>Can explain what a growth mindset is and using strategies to help stay calm during the tricky challenges.</t>
  </si>
  <si>
    <t>Can explain what a growth mindset looks like in different contexts. Can suggest and use a variety of strategies to help keep calm during the tricky challenges. Can focus on their own improvement rather than comparing it to other peoples’.</t>
  </si>
  <si>
    <t>Healthy diet</t>
  </si>
  <si>
    <t>To understand what it means to have a healthy diet.</t>
  </si>
  <si>
    <t>Can explain that a healthy diet is when we eat a balance of the right foods and describing some of the consequences that may arise from poor diet choices. Stating what ingredients they can see on a dish and comparing them with the food pyramid.</t>
  </si>
  <si>
    <t>Can identify and describe why a dish might not be healthy or have balance, with acknowledgement to the different food groups. Suggesting additional, alternative or the removal of ingredients to improve a dish.</t>
  </si>
  <si>
    <t>Looking after our teeth</t>
  </si>
  <si>
    <t>To understand ways of looking after our teeth.</t>
  </si>
  <si>
    <t>Understands what helps to keep teeth healthy.</t>
  </si>
  <si>
    <t>Understands what is healthy for teeth and what is unhealthy for teeth.</t>
  </si>
  <si>
    <t>Y2 Safety and the Changing Body</t>
  </si>
  <si>
    <t>Introduction to the internet</t>
  </si>
  <si>
    <t>To understand what the Internet is and how it can help us.</t>
  </si>
  <si>
    <t>An understanding of the ways that the Internet can be used to help us.</t>
  </si>
  <si>
    <t>An understanding that while there are many benefits to the internet, sometimes there can be better ways to do things ‘offline’.</t>
  </si>
  <si>
    <t xml:space="preserve">Communicating online </t>
  </si>
  <si>
    <t>To understand how to stay safe when using the internet.</t>
  </si>
  <si>
    <t>Creating a poster with clear information about how to remain safe online and what to do if something online makes them feel uncomfortable.</t>
  </si>
  <si>
    <t>Demonstrating a comprehensive understanding of the dangers online and how to stay safe online. Can use word processing skills to demonstrate confident digital literacy skills.</t>
  </si>
  <si>
    <t xml:space="preserve">Secrets and surprises </t>
  </si>
  <si>
    <t>To begin to understand the difference between secrets and surprises.</t>
  </si>
  <si>
    <t>Understands what a secret is and what a surprise is.</t>
  </si>
  <si>
    <t>Understands the difference between a secret and a surprise.</t>
  </si>
  <si>
    <t>Appropriate contact 1: My Private Parts</t>
  </si>
  <si>
    <t>To begin to understand the concept of privacy and the correct vocabulary for body parts.</t>
  </si>
  <si>
    <t>Knows the name of parts of the body including those of the private parts for their gender.</t>
  </si>
  <si>
    <t>Knows a wider range of body parts and using the correct names for private parts for both genders.</t>
  </si>
  <si>
    <t>Appropriate contact 2: My private parts are private</t>
  </si>
  <si>
    <t>To understand safe and unsafe touches.</t>
  </si>
  <si>
    <t>Is able to explain the PANTS rule.</t>
  </si>
  <si>
    <t>Can explain the difference between safe and unsafe touches.</t>
  </si>
  <si>
    <t>Respecting personal boundaries</t>
  </si>
  <si>
    <t>To know my body is important and belongs to me.</t>
  </si>
  <si>
    <t>Knowing that they can choose what happens to their body and give permission and take it away; explaining who they can talk to if they feel uncomfortable.</t>
  </si>
  <si>
    <t>Making their own decisions about their body and understanding that they can give permission and take it away when they choose; providing multiple examples of people they can talk to when they feel worried, upset or unsafe.</t>
  </si>
  <si>
    <t xml:space="preserve">Road Safety </t>
  </si>
  <si>
    <t>To understand ways to keep safe on and near roads.</t>
  </si>
  <si>
    <t>Understands how to keep safe near roads.</t>
  </si>
  <si>
    <t>Understands how to keep safe in a range of different situations where there is traffic.</t>
  </si>
  <si>
    <t>Crossing roads safely</t>
  </si>
  <si>
    <t>Can explain the rules for crossing the road.</t>
  </si>
  <si>
    <t>Can name safer places to cross the road and explaining the rules for crossing safely.</t>
  </si>
  <si>
    <t>Medicines</t>
  </si>
  <si>
    <t>To begin to understand how to stay safe with medicines.</t>
  </si>
  <si>
    <t>Understands when we should take medicines and other things which can help us feel better when we’re unwell.</t>
  </si>
  <si>
    <t>Understands when we should take medicines and how to say no if someone offers us medicines which are not for us.</t>
  </si>
  <si>
    <t>Y2 Citizenship</t>
  </si>
  <si>
    <t>Rules beyond school</t>
  </si>
  <si>
    <t>To understand the importance of rules.</t>
  </si>
  <si>
    <t>Understands that different rules apply in different situations.</t>
  </si>
  <si>
    <t>Understands how rules are made in different situations.</t>
  </si>
  <si>
    <t xml:space="preserve">Our school environment </t>
  </si>
  <si>
    <t>To understand ways to look after the school environment.</t>
  </si>
  <si>
    <t>Understands what makes a good school environment and how everyone has a responsibility to maintain it.</t>
  </si>
  <si>
    <t>Understands the school environment, how it can be improved and how they can play a part in this improvement.</t>
  </si>
  <si>
    <t>Local environmental issue</t>
  </si>
  <si>
    <t>To recognise the role people play in looking after the environment.</t>
  </si>
  <si>
    <t>Understands some jobs people do to keep the local environment pleasant.</t>
  </si>
  <si>
    <t>Understands the roles various people take to look after the local environment and why some people volunteer to help.</t>
  </si>
  <si>
    <t xml:space="preserve">Jobs roles in our local community </t>
  </si>
  <si>
    <t>To begin to understand the roles people have in the community.</t>
  </si>
  <si>
    <t>Understands the roles people have in the local community.</t>
  </si>
  <si>
    <t>Understands the impact of these roles not being fulfilled</t>
  </si>
  <si>
    <t xml:space="preserve">Similar yet different - my local community </t>
  </si>
  <si>
    <t>To recognise similarities and differences between people in the local community.</t>
  </si>
  <si>
    <t>Understands that everyone has similarities and differences and these should be respected.</t>
  </si>
  <si>
    <t>Understands that different people contribute different things to the local community.</t>
  </si>
  <si>
    <t>School council</t>
  </si>
  <si>
    <t>To begin to understand how democracy works in school.</t>
  </si>
  <si>
    <t>Understands how the school council works.</t>
  </si>
  <si>
    <t>Understands the role democracy plays in the school council.</t>
  </si>
  <si>
    <t>Giving my opinion</t>
  </si>
  <si>
    <t>To understand ways to share an opinion.</t>
  </si>
  <si>
    <t>Understands that we can share our opinions on things which matter to us.</t>
  </si>
  <si>
    <t>Understands how our ideas and opinions can help to change something.</t>
  </si>
  <si>
    <t>Y2 Economic wellbeing</t>
  </si>
  <si>
    <t>Where money comes from</t>
  </si>
  <si>
    <t>To understand where money comes from.</t>
  </si>
  <si>
    <t>Understands where money comes from.</t>
  </si>
  <si>
    <t>Understands why some sources of money are more reliable than others.</t>
  </si>
  <si>
    <t xml:space="preserve">Needs and wants </t>
  </si>
  <si>
    <t>To begin to understand the difference between wants and needs.</t>
  </si>
  <si>
    <t>Understands things that are needs and things that are wants.</t>
  </si>
  <si>
    <t>Is able to describe the difference between a want and need.</t>
  </si>
  <si>
    <t>Wants and needs</t>
  </si>
  <si>
    <t>To understand how saving can help us to buy the things we want.</t>
  </si>
  <si>
    <t>Understands that saving might be necessary to buy the things we want.</t>
  </si>
  <si>
    <t>Understands that people have different attitudes to saving.</t>
  </si>
  <si>
    <t>Looking After Money</t>
  </si>
  <si>
    <t>To understand that banks look after money and the benefits of bank accounts.</t>
  </si>
  <si>
    <t>Understands that banks are a safe place to keep money and some of the things you should consider when choosing a bank account.</t>
  </si>
  <si>
    <t>Understands why certain features of bank accounts are a benefit to the customer.</t>
  </si>
  <si>
    <t xml:space="preserve">Jobs </t>
  </si>
  <si>
    <t>To understand that skills and interests will help someone decide what job to do</t>
  </si>
  <si>
    <t>Understands that different jobs need different skills.</t>
  </si>
  <si>
    <t>Understands that people skills and interests will influence the job the decide to do.</t>
  </si>
  <si>
    <r>
      <rPr>
        <rFont val="Calibri"/>
        <color theme="1"/>
        <sz val="10.0"/>
      </rPr>
      <t xml:space="preserve"> </t>
    </r>
    <r>
      <rPr>
        <rFont val="Calibri"/>
        <color rgb="FFFF0000"/>
        <sz val="10.0"/>
      </rPr>
      <t>Please note: It will look like there is an error in the formula, until you begin to input your data and then it will give you a percentage of the lessons taught that each child is working at WT, SU or GD.</t>
    </r>
    <r>
      <rPr>
        <rFont val="Calibri"/>
        <color theme="1"/>
        <sz val="10.0"/>
      </rPr>
      <t xml:space="preserve">
</t>
    </r>
  </si>
  <si>
    <t>RSE and PSHE assessment Year 3</t>
  </si>
  <si>
    <t xml:space="preserve">Y3 Families and Relationships </t>
  </si>
  <si>
    <t>To recap what the subject of PSHE is and how we can help everyone to learn in these lessons.</t>
  </si>
  <si>
    <t>Understands  the need for rules for PSHE lessons.</t>
  </si>
  <si>
    <t xml:space="preserve">Healthy families </t>
  </si>
  <si>
    <t>To understand that families love and support each other but sometimes problems can occur and help is available if needed.</t>
  </si>
  <si>
    <t>Can understand that families love and support each other but sometimes problems can occur and help is available if needed</t>
  </si>
  <si>
    <t>Understands that some problems are easily sorted and that others may need additional help.</t>
  </si>
  <si>
    <t>Friendship - conflict v bullying 1</t>
  </si>
  <si>
    <t>To understand that friendships have ups and downs and that problems can be resolved.</t>
  </si>
  <si>
    <t>Understands that problems occur in friendships and that violence is never right.</t>
  </si>
  <si>
    <t>Understands that problems can in some cases strengthen friendships.</t>
  </si>
  <si>
    <t>Friendship - conflict v bullying 2</t>
  </si>
  <si>
    <t>To begin to understand the impact of bullying.</t>
  </si>
  <si>
    <t>Understands what bullying is and what to do if it happens.</t>
  </si>
  <si>
    <t>Understands what bullying is and its impact on the victim.</t>
  </si>
  <si>
    <t>Effective communication to support relationships</t>
  </si>
  <si>
    <t>To listen and communicate effectively.</t>
  </si>
  <si>
    <t>Understands how to show that you are listening and describing what a good listener is.</t>
  </si>
  <si>
    <t>Can give examples of specific things a good listener would say or do.</t>
  </si>
  <si>
    <t>Learning who to trust</t>
  </si>
  <si>
    <t>To understand why trust is an important part of positive relationships.</t>
  </si>
  <si>
    <t>Understands who they trust and why.</t>
  </si>
  <si>
    <t>Understands that trust can be broken or sometimes needs to be earned and how to deal with these situations.</t>
  </si>
  <si>
    <t>Respecting differences in others</t>
  </si>
  <si>
    <t>To begin to nderstand the differences between people and why it is important to respect these differences.</t>
  </si>
  <si>
    <t>Understands the similarities and differences there can exist between people and how to show respect for those who are different.</t>
  </si>
  <si>
    <t>Understands that similarities and differences might not be visible and ability to explain how differences can be a positive thing.</t>
  </si>
  <si>
    <t>Stereotyping - gender</t>
  </si>
  <si>
    <t>To recognise that stereotypes are present in everyday life.</t>
  </si>
  <si>
    <t>Understands how toys can reinforce gender stereotypes.</t>
  </si>
  <si>
    <t>Understands why stereotypes can be negative.</t>
  </si>
  <si>
    <t>Stereotyping - age</t>
  </si>
  <si>
    <t>To recognise that stereotypes exist based on a number of factors.</t>
  </si>
  <si>
    <t>Understands that stereotypes arise from a range of factors, including some of those associated with age.</t>
  </si>
  <si>
    <t>Understands that stereotypes are unfair and beginning to understand what discrimination is.</t>
  </si>
  <si>
    <t>Y3 Health and Wellbeing</t>
  </si>
  <si>
    <t>My Healthy diary</t>
  </si>
  <si>
    <t>To understand and plan for a healthy lifestyle including physical activity, rest and diet.</t>
  </si>
  <si>
    <t>Creating a healthy diary, where energetic activities and high energy food are scheduled for the same day.</t>
  </si>
  <si>
    <t>Can describe how different food groups affect the body and can give a variety of examples for each.</t>
  </si>
  <si>
    <t>Relaxation: Stretches</t>
  </si>
  <si>
    <t>To perform a range of relaxation stretches.</t>
  </si>
  <si>
    <t>Stretching to relax their muscles. Can describe how relaxation affects the body.</t>
  </si>
  <si>
    <t>Can describe when to use different relaxation techniques and understanding the positive impact on the body.</t>
  </si>
  <si>
    <t>Wonderful me!</t>
  </si>
  <si>
    <t>To understand the different aspects of my identity.</t>
  </si>
  <si>
    <t>Can describe what they are good at and what they enjoy as well as naming groups or communities they are a part of.</t>
  </si>
  <si>
    <t>Independently naming a wide range of groups and communities they are a part of. Can describe how what they like, what they are good at, which groups they are a member of all contribute to who they are (their identity).</t>
  </si>
  <si>
    <t>My superpowers</t>
  </si>
  <si>
    <t>To identify my own strengths and begin to see how they can affect others.</t>
  </si>
  <si>
    <t>Can identify their own strengths and that they can help other people.</t>
  </si>
  <si>
    <t>Can describe their strengths and the strengths of others, giving examples. Can describe how they would use their strengths to help other people.</t>
  </si>
  <si>
    <t xml:space="preserve">Resilience: Breaking down barriers </t>
  </si>
  <si>
    <t>To break down barriers into smaller, achievable goals.</t>
  </si>
  <si>
    <t>Can describe how they would break a problem down into small, achievable goals.</t>
  </si>
  <si>
    <t>Can describe how they would break a problem down into small, achievable goals. Adding notes to describe anything else they should look out for in order to be prepared.</t>
  </si>
  <si>
    <t>Communicating my feelings</t>
  </si>
  <si>
    <t>To recognise when to give consent.</t>
  </si>
  <si>
    <t>Expressing their feelings; offering suggestions of what to say when setting a boundary and making note of things they like and dislike to help them create boundaries.</t>
  </si>
  <si>
    <t>Explaining the importance of sharing their feelings; identifying how boundaries may change depending on the person or situation.</t>
  </si>
  <si>
    <t>Diet and Dental Health</t>
  </si>
  <si>
    <t>To understand the benefits of healthy eating and dental health.</t>
  </si>
  <si>
    <t>Can describe what is meant by a healthy, balanced diet and naming the different food groups. Can explain how to take care of your teeth.</t>
  </si>
  <si>
    <t>Can describe the effects of different food groups on the body and understanding that all are necessary for a healthy body and mind. Can describe how an unhealthy diet might affect your concentration and energy levels. Can explain the importance of looking after your teeth and how this can be achieved through diet, hydration and brushing.</t>
  </si>
  <si>
    <t>Y3 Safety and the Changing Body</t>
  </si>
  <si>
    <t>First Aid: Emergencies and calling for help</t>
  </si>
  <si>
    <t>To understand the role I can take in an emergency situation.</t>
  </si>
  <si>
    <t>Understands it is most important to ensure the safety of myself and others when faced with an emergency situation.</t>
  </si>
  <si>
    <t>Basic first aid - bites and stings</t>
  </si>
  <si>
    <t>To understand how to help if someone has been stung or bitten.</t>
  </si>
  <si>
    <t>ensure the safety of themselves and others.</t>
  </si>
  <si>
    <t>Be kind online</t>
  </si>
  <si>
    <t>To understand the importance of being kind online and what this looks like.</t>
  </si>
  <si>
    <t>Can write an email with instructions written using positive language.</t>
  </si>
  <si>
    <t>Can use editing tools within Gmail to add images and alter text appearance.</t>
  </si>
  <si>
    <t>Cyberbullying</t>
  </si>
  <si>
    <t>To understand that cyberbullying involves being unkind online.</t>
  </si>
  <si>
    <t>Creating a decision tree showing how to deal with unkind online behaviour and cyberbullying.</t>
  </si>
  <si>
    <t>Indicating that they recognise that bullying behaviour could come from anyone, even themselves.</t>
  </si>
  <si>
    <t xml:space="preserve">Fake emails </t>
  </si>
  <si>
    <t>To understand that not all emails are genuine.</t>
  </si>
  <si>
    <t>Sending an email which describes some of the best ways to avoid being tricked by fake emails.</t>
  </si>
  <si>
    <t>Can explain in their email how to avoid scammers, showing a clear understanding of how to avoid phishing emails and other fake emails</t>
  </si>
  <si>
    <t xml:space="preserve">Making choices </t>
  </si>
  <si>
    <t>To understand the choices people can make and those which are made by others.</t>
  </si>
  <si>
    <t>Understands choices that they can make and those which are made for them.</t>
  </si>
  <si>
    <t>Can explain why they can make some choices and others are made for them.</t>
  </si>
  <si>
    <t>Influences</t>
  </si>
  <si>
    <t>To begin to recognise who and what can influence our decisions. Knowing how we can make sure we are making the right decision for ourselves.</t>
  </si>
  <si>
    <t>Understands the influence people we know might have on us and beginning to recognise this influence might not always be positive.</t>
  </si>
  <si>
    <t>Understands that influences can also come from outside people we know e.g. media personalities and to begin to understand how to deal with these.</t>
  </si>
  <si>
    <t xml:space="preserve">Keeping safe out and about </t>
  </si>
  <si>
    <t>To develop an understanding of safety on or near roads.</t>
  </si>
  <si>
    <t>Can explain rules for keeping safe near roads.</t>
  </si>
  <si>
    <t>Can explain rules for keeping safe near roads and another related situation e.g. rail and can communicate these effectively to others.</t>
  </si>
  <si>
    <t>Y3 Citizenship</t>
  </si>
  <si>
    <t>Rights of the Child</t>
  </si>
  <si>
    <t>To begin to understand the UN convention on the rights of the child.</t>
  </si>
  <si>
    <t>Understands that children have rights and how these benefit them.</t>
  </si>
  <si>
    <t>Understands how they benefit from rights but this is not the case for all children and why this might be.</t>
  </si>
  <si>
    <t xml:space="preserve">Rights and responsbilities </t>
  </si>
  <si>
    <t>To understand the responsibilities of both children and adults to help all children benefit from their rights.</t>
  </si>
  <si>
    <t>Understands the responsibilities adults have for supporting childrens’ rights.</t>
  </si>
  <si>
    <t>Understands their own responsibilities to support the rights of other children.</t>
  </si>
  <si>
    <t>Recycling</t>
  </si>
  <si>
    <t>To understand the environmental benefits of recycling.</t>
  </si>
  <si>
    <t>Understands the benefits of recycling.</t>
  </si>
  <si>
    <t>Understands a greater range of benefits of recycling and able to use this information to encourage others to recycle.</t>
  </si>
  <si>
    <t>Local community groups</t>
  </si>
  <si>
    <t>To understand the groups which make up the community.</t>
  </si>
  <si>
    <t>Knows that there are different groups within the local community and how they use community buildings/places.</t>
  </si>
  <si>
    <t>Understands how groups relate to each other and the impact if they were not there.</t>
  </si>
  <si>
    <t>Charities</t>
  </si>
  <si>
    <t>To understand that charities care for others and how people can support them.</t>
  </si>
  <si>
    <t>Understands how charities support the local community and how people can help.</t>
  </si>
  <si>
    <t>Understands why people might choose to support a particular charity and other ways to support apart from giving money.</t>
  </si>
  <si>
    <t xml:space="preserve">Local demoncracy </t>
  </si>
  <si>
    <t>To begin to understand how democracy works in the local area.</t>
  </si>
  <si>
    <t>Understands how democracy works locally and how this affects our lives.</t>
  </si>
  <si>
    <t>Understands how decisions are made by councillors.</t>
  </si>
  <si>
    <t>To understand why we have rules and the consequences of breaking rules at school and home.</t>
  </si>
  <si>
    <t>Understands the need for rules and the reason for having consequences of breaking rules.</t>
  </si>
  <si>
    <t>Understands that breaking rules has consequences and explaining if these are fair or not.</t>
  </si>
  <si>
    <t>Y3 Economic wellbeing</t>
  </si>
  <si>
    <t>Ways of paying</t>
  </si>
  <si>
    <t>To understand the different ways to pay for things and why people might choose them.</t>
  </si>
  <si>
    <t>Understands the different ways to pay and that money is needed for all of them.</t>
  </si>
  <si>
    <t>Understands why people might make different choices about how to pay.</t>
  </si>
  <si>
    <t xml:space="preserve">Budgeting </t>
  </si>
  <si>
    <t>To understand how to put together a budget.</t>
  </si>
  <si>
    <t>Understands how to create a simple budget.</t>
  </si>
  <si>
    <t>Understands how to put money aside for larger items and understanding that people have different views on spending and saving.</t>
  </si>
  <si>
    <t>Emotional impact of money</t>
  </si>
  <si>
    <t>To recognise that money has an impact on how we feel.</t>
  </si>
  <si>
    <t>Understands how situations involving money can affect our feelings.</t>
  </si>
  <si>
    <t>Understands how we might be able to change our feelings to negative situations involving money.</t>
  </si>
  <si>
    <t xml:space="preserve">How spending affects others </t>
  </si>
  <si>
    <t>To begin to recognise how ethics can influence our spending decisions.</t>
  </si>
  <si>
    <t>Understands that a range of things might influence our spending decisions.</t>
  </si>
  <si>
    <t>Understands the impact our spending choices can have on others.</t>
  </si>
  <si>
    <t xml:space="preserve">Jobs and careers </t>
  </si>
  <si>
    <t>To understand that there are a range of jobs available and to think about what job they might want to do.</t>
  </si>
  <si>
    <t>Understands that a wide range of jobs are available and that skills and interest lead people to certain jobs.</t>
  </si>
  <si>
    <t>Understands that our job/career choices might change as we get older.</t>
  </si>
  <si>
    <t>Gender and careers</t>
  </si>
  <si>
    <t>To understand that there are stereotypes in the workplace and these should not limit people’s career aspirations.</t>
  </si>
  <si>
    <t>Understands that stereotypes sometimes exist about the jobs people do but these should not limit anyone.</t>
  </si>
  <si>
    <t>Understands why stereotypes have developed and that these should not affect people’s career choices.</t>
  </si>
  <si>
    <r>
      <rPr>
        <rFont val="Calibri"/>
        <color rgb="FFFF0000"/>
        <sz val="10.0"/>
      </rPr>
      <t xml:space="preserve"> Please note: It will look like there is an error in the formula, until you begin to input your data and then it will give you a percentage of the lessons taught that each child is working at WT, SU or GD.</t>
    </r>
    <r>
      <rPr>
        <rFont val="Calibri"/>
        <color theme="1"/>
        <sz val="10.0"/>
      </rPr>
      <t xml:space="preserve">
</t>
    </r>
  </si>
  <si>
    <t>RSE and PSHE assessment Year 4</t>
  </si>
  <si>
    <t xml:space="preserve">Y4 Families and Relationships </t>
  </si>
  <si>
    <t>Recaping learning in PSHE from the previous year and how we can help everyone to learn effectively in these lessons</t>
  </si>
  <si>
    <t>Respect and manners</t>
  </si>
  <si>
    <t>To develop understanding of courtesy and manners in a range of situations.</t>
  </si>
  <si>
    <t>Understands that manners vary in different situations.</t>
  </si>
  <si>
    <t>Understands how manners are part of respecting people and thinking about the positions of authority people might hold and why we should show respect for these.</t>
  </si>
  <si>
    <t>Healthy friendships</t>
  </si>
  <si>
    <t>To begin to understand the physical and emotional boundaries in friendships.</t>
  </si>
  <si>
    <t>Understands some boundaries in friendships, both physical and expectations from friendships.</t>
  </si>
  <si>
    <t>Also has understanding that different people have different boundaries in friendships and these may even change depending on how people are feeling.</t>
  </si>
  <si>
    <t>How my behaviour affects others</t>
  </si>
  <si>
    <t>To understand that my behaviour can have an impact on others.</t>
  </si>
  <si>
    <t>Understands that what they do and say has an effect on other people.</t>
  </si>
  <si>
    <t>Can suggest ways of making a number of people around them happy, based on what other people like or think about.</t>
  </si>
  <si>
    <t>Bullying</t>
  </si>
  <si>
    <t>To understand the impact of bullying and the responsibility of bystanders to help.</t>
  </si>
  <si>
    <t>Understands the impact of bullying and the role bystanders can take.</t>
  </si>
  <si>
    <t>Understands why someone may become a bully and that they might need help and support as well as the victim.</t>
  </si>
  <si>
    <t>Stereotypes Gender</t>
  </si>
  <si>
    <t>To explore stereotypes in fictional characters and think about how these might influence us.</t>
  </si>
  <si>
    <t>Can recognise male and female stereotyped characters.</t>
  </si>
  <si>
    <t>Understands how stereotypes can be a negative influence on children.</t>
  </si>
  <si>
    <t>Stereotypes Disability</t>
  </si>
  <si>
    <t>To recognise that stereotypes can relate to a number of factors.</t>
  </si>
  <si>
    <t>Understands that stereotypes about disabilities are usually untrue.</t>
  </si>
  <si>
    <t>Understands that stereotypes can have a negative effect on individuals and they should be challenged.</t>
  </si>
  <si>
    <t xml:space="preserve">Families in the wider world </t>
  </si>
  <si>
    <t>To begin to understand that families are very varied, in this country and across the world.</t>
  </si>
  <si>
    <t>Understands that families are all different and they offer each other support but sometimes they can experience problems.</t>
  </si>
  <si>
    <t>Understands that some problems are easily sorted and that others might need additional help.</t>
  </si>
  <si>
    <t>To explore how we can help following a bereavement.</t>
  </si>
  <si>
    <t>Understands what a bereavement is and how they can help someone.</t>
  </si>
  <si>
    <t>Understands what might help following a bereavement and what might be less helpful.</t>
  </si>
  <si>
    <t>Y4 Health and Wellbeing</t>
  </si>
  <si>
    <t>To understand how we can look after our teeth.</t>
  </si>
  <si>
    <t>Is able to identify and share key facts about dental health.</t>
  </si>
  <si>
    <t>Is able to identify and share key facts about dental health clearly and persuasively. Able to identify strengths in their peers work</t>
  </si>
  <si>
    <t xml:space="preserve">Relaxation: Visualisation </t>
  </si>
  <si>
    <t>To understand what relaxation feels like.</t>
  </si>
  <si>
    <t>Can describe a calm place that helps them to feel relaxed.</t>
  </si>
  <si>
    <t>Can use calming intonation and expression to describe their calm place. Can describe how it feels when they are relaxed.</t>
  </si>
  <si>
    <t xml:space="preserve">Celebrating mistakes </t>
  </si>
  <si>
    <t>To develop a growth mindset and understand that mistakes are useful.</t>
  </si>
  <si>
    <t>Can describe how they feel when they make a mistake and explaining what can be learned from making mistakes.</t>
  </si>
  <si>
    <t>Can articulate how different lessons can be learned from making mistakes. Celebrating mistakes by understanding how important they are. Can recognise and describing how failure feels and suggesting strategies to overcome or manage these feelings.</t>
  </si>
  <si>
    <t xml:space="preserve">My role </t>
  </si>
  <si>
    <t>Can write or describing their strengths and how they could use these in school.</t>
  </si>
  <si>
    <t>Can give plenty of examples of their strengths and how they would be relevant to a specific role in school. Can describe how doing these jobs would affect other people.</t>
  </si>
  <si>
    <t xml:space="preserve">My happiness </t>
  </si>
  <si>
    <t>To identify what’s important to me and to take responsibility for my own happiness.</t>
  </si>
  <si>
    <t>Can describe what things make them happy and suggesting ways they could help work towards this as a goal. Can explain that there are some things they can control and some things they can not.</t>
  </si>
  <si>
    <t>Can describe why all emotions are important. Understands that their actions affect their own happiness as well as the happiness of others. Can explain why it is important to focus on ways in which we can make a difference.</t>
  </si>
  <si>
    <t xml:space="preserve">Emotions </t>
  </si>
  <si>
    <t>To understand a range of emotions.</t>
  </si>
  <si>
    <t>Understands the range of emotions we can experience.</t>
  </si>
  <si>
    <t>Understands the range of emotions and when these might occur.</t>
  </si>
  <si>
    <t>Mental health</t>
  </si>
  <si>
    <t>To begin to understand what mental health is and who can help if I need it.</t>
  </si>
  <si>
    <t>Understands what mental health is and that sometimes people might need help.</t>
  </si>
  <si>
    <t>Understands what mental health is and some of the feelings people with mental ill-health might experience. Can suggest ways we can help ourselves when we’re experiencing negative emotions.</t>
  </si>
  <si>
    <t>Y4 Safety and the Changing Body</t>
  </si>
  <si>
    <t>Internet safety - age restrictions</t>
  </si>
  <si>
    <t>To understand that age restrictions are designed to protect us.</t>
  </si>
  <si>
    <t>Understands the reasons for legal age restrictions.</t>
  </si>
  <si>
    <t>Understands the reasons for age restrictions for different activities and can articulae sensible and persuasive opinions about the suitability of some age restrictions.</t>
  </si>
  <si>
    <t>Internet safety - share aware</t>
  </si>
  <si>
    <t>To understand the benefits and risks of sharing material online.</t>
  </si>
  <si>
    <t>Understands how quickly information can spread on the internet and some of the risks associated with that.</t>
  </si>
  <si>
    <t>Understands some of the longer term risks of sharing information online and the people and organisations that are able to offer support and advice if something upsets them while online.</t>
  </si>
  <si>
    <t>Basic first aid - Asthma</t>
  </si>
  <si>
    <t>To understandi how to help someone with asthma.</t>
  </si>
  <si>
    <t>Can identify a casualty who is having an asthma attack</t>
  </si>
  <si>
    <t>Can identify a casualty who is having an asthma attack, understand when to seek medical help for a casualty who is choking</t>
  </si>
  <si>
    <t>Privacy and secrecy</t>
  </si>
  <si>
    <t>To develop understanding of privacy and the difference between secrets and surprises.</t>
  </si>
  <si>
    <t>Understands the difference between private and public, and secrets and surprises.</t>
  </si>
  <si>
    <t>Understands that things we keep private are not necessarily secrets and how private and secret are different.</t>
  </si>
  <si>
    <t xml:space="preserve">Consuming information online </t>
  </si>
  <si>
    <t>To understand that not all information on search engines is valuable.</t>
  </si>
  <si>
    <t>Can demonstrate an understanding of how search engines work and whether information us useful.</t>
  </si>
  <si>
    <t>An understanding that search engines use our data to target searches and show us information that is most suited to us.</t>
  </si>
  <si>
    <t>Growing up</t>
  </si>
  <si>
    <t>To recognise that change is part of growing up.</t>
  </si>
  <si>
    <t>Understands the changes they have already gone through and aware of some changes to come. These may be limited to certain areas e.g. physical changes.</t>
  </si>
  <si>
    <t>Understands a greater range of changes they have already experienced and recognising the range of changes to come.</t>
  </si>
  <si>
    <t>Introducing puberty</t>
  </si>
  <si>
    <t>To recognise the physical differences between children and adults.</t>
  </si>
  <si>
    <t>Understands that they will change physically as they develop into adults.</t>
  </si>
  <si>
    <t>Understands that changes are different for males and females and that male and female adults have differences.</t>
  </si>
  <si>
    <t>Tobacco</t>
  </si>
  <si>
    <t>To begin to understand the risks of smoking and the benefits of being a non smoker.</t>
  </si>
  <si>
    <t>Understands some of the risks of smoking and some of the benefits of being a non-smoker.</t>
  </si>
  <si>
    <t>Understands ways they might be able to persuade someone to give up smoking.</t>
  </si>
  <si>
    <t>Y4 Citizenship</t>
  </si>
  <si>
    <t>What are human rights?</t>
  </si>
  <si>
    <t>To begin to understand the Human Rights convention.</t>
  </si>
  <si>
    <t>Understands what human rights are and why they are important.</t>
  </si>
  <si>
    <t>Understands how human rights are protected and how people can bring about change if necessary.</t>
  </si>
  <si>
    <t>Caring for the environment</t>
  </si>
  <si>
    <t>To understand how reusing items benefits the environment.</t>
  </si>
  <si>
    <t>Understands how reusing items benefits the environment.</t>
  </si>
  <si>
    <t>Understands why reusing is more environmentally friendly than recycling and some of the additional benefits reusing items.</t>
  </si>
  <si>
    <t xml:space="preserve">The wider community </t>
  </si>
  <si>
    <t>To understand the role of groups in the wider community.</t>
  </si>
  <si>
    <t>Understands the range of groups which exist in the wider community.</t>
  </si>
  <si>
    <t>Understands why people set up or join community groups.</t>
  </si>
  <si>
    <t xml:space="preserve">Contributing </t>
  </si>
  <si>
    <t>To understand the contribution groups make to a community.</t>
  </si>
  <si>
    <t>Understands how community groups can focus on different areas of interest.</t>
  </si>
  <si>
    <t>Understands the impact groups can have in a local community.</t>
  </si>
  <si>
    <t>Diverse communities</t>
  </si>
  <si>
    <t>To understand the value of diversity in a community.</t>
  </si>
  <si>
    <t>Understands that diversity supports a community to work effectively.</t>
  </si>
  <si>
    <t>Understands that change and diversity can bring both challenges and benefits to a community.</t>
  </si>
  <si>
    <t xml:space="preserve">Local councillors </t>
  </si>
  <si>
    <t>To develop an understanding of the role of local government.</t>
  </si>
  <si>
    <t>Understands the role of local councillors.</t>
  </si>
  <si>
    <t>Understands that councillors have to balance looking after local residents and the needs of the council.</t>
  </si>
  <si>
    <t>Y4 Economic wellbeing</t>
  </si>
  <si>
    <t>Spending Choices</t>
  </si>
  <si>
    <t>To begin to understand what makes something good value for money.</t>
  </si>
  <si>
    <t>An understanding of the factors which can make something good value for money, as well as other factors which affect purchasing decisions.</t>
  </si>
  <si>
    <t>An understanding that different people view different things as representing good value for money.</t>
  </si>
  <si>
    <t>Keeping track of money</t>
  </si>
  <si>
    <t>To begin to understand the importance of keeping track of money.</t>
  </si>
  <si>
    <t>Understands how to keep track of money and why this is important.</t>
  </si>
  <si>
    <t>Understands some of the reasons why money may not be accounted for.</t>
  </si>
  <si>
    <t>To understand ways money can be lost and how this makes people feel.</t>
  </si>
  <si>
    <t>Understands ways in which we can lose money and the range of feelings associated with losing money.</t>
  </si>
  <si>
    <t>Understands that feelings on losing money might change depending on the circumstances.</t>
  </si>
  <si>
    <t>Influence on career choices</t>
  </si>
  <si>
    <t>To understand that people’s decisions about their careers can be influenced by a variety of things.</t>
  </si>
  <si>
    <t>Understands that there are a range of influences on job choices and that these can be positive or negative.</t>
  </si>
  <si>
    <t>Understands that negative influences can be overcome.</t>
  </si>
  <si>
    <t xml:space="preserve">Jobs for me </t>
  </si>
  <si>
    <t>To understand that many people will have more than one job or career.</t>
  </si>
  <si>
    <t>Understands that people can change their job.</t>
  </si>
  <si>
    <t>Understands some of the reasons why people might change their job and how new jobs might be developed.</t>
  </si>
  <si>
    <r>
      <rPr>
        <rFont val="Calibri"/>
        <color theme="1"/>
        <sz val="10.0"/>
      </rPr>
      <t xml:space="preserve"> </t>
    </r>
    <r>
      <rPr>
        <rFont val="Calibri"/>
        <color rgb="FFFF0000"/>
        <sz val="10.0"/>
      </rPr>
      <t>Please note: It will look like there is an error in the formula, until you begin to input your data and then it will give you a percentage of the lessons taught that each child is working at WT, SU or GD.</t>
    </r>
    <r>
      <rPr>
        <rFont val="Calibri"/>
        <color theme="1"/>
        <sz val="10.0"/>
      </rPr>
      <t xml:space="preserve">
</t>
    </r>
  </si>
  <si>
    <t>RSE and PSHE assessment Year 5</t>
  </si>
  <si>
    <t xml:space="preserve">Y5 Families and Relationships </t>
  </si>
  <si>
    <t>To recap learning in PSHE education from Year 4 and how we can help everyone to learn effectively in these lessons.</t>
  </si>
  <si>
    <t>Build a friend</t>
  </si>
  <si>
    <t>To understand how to form and maintain positive relationships</t>
  </si>
  <si>
    <t>Can describe what qualities a good friend should have and recognising which of these they have and which they could develop.</t>
  </si>
  <si>
    <t>Can describe a set of instructions on how to create a friend. Can explain what qualities a good friend should have and why, as well as recognising which of these qualities they currently possess and which they should develop- and setting themselves a goal on how to achieve this.</t>
  </si>
  <si>
    <t xml:space="preserve">Friendship skills </t>
  </si>
  <si>
    <t>To explore the ups and downs of friendships</t>
  </si>
  <si>
    <t>Can recognise that friendships have ups and downs and this is normal.</t>
  </si>
  <si>
    <t>Understands how issues in friendships may strengthen them in the long term.</t>
  </si>
  <si>
    <t xml:space="preserve">Marriage </t>
  </si>
  <si>
    <t>To understand the concept of marriage.</t>
  </si>
  <si>
    <t>Understands what marriage is and that it is a choice people make.</t>
  </si>
  <si>
    <t>Has an understanding of different types of marriage and why people might decide to get married or not.</t>
  </si>
  <si>
    <t xml:space="preserve">Respecting myself </t>
  </si>
  <si>
    <t>To begin to understand the concept of self-respect.</t>
  </si>
  <si>
    <t>Understands that we all have a range of attributes that make us who we are and we should be proud of these.</t>
  </si>
  <si>
    <t>Understands how knowing ourselves can help us have respect for ourselves and lead us to make decisions and choices that will help to make us happy.</t>
  </si>
  <si>
    <t>Family life</t>
  </si>
  <si>
    <t>To begin to understand that family relationships can sometimes make children feel unhappy and what they can do if this happens.</t>
  </si>
  <si>
    <t>Understands that sometimes families can make children feel unhappy or unsafe.</t>
  </si>
  <si>
    <t>Understands that asking for help is the right thing to do even if it is difficult.</t>
  </si>
  <si>
    <t xml:space="preserve">Bullying </t>
  </si>
  <si>
    <t>To understand more about bullying and how to get help.</t>
  </si>
  <si>
    <t>Understands why someone might bully others.</t>
  </si>
  <si>
    <t>Understands the impact of bullying behaviour on the victim, perpetrator and bystanders.</t>
  </si>
  <si>
    <t xml:space="preserve">Stereotyping: Gender </t>
  </si>
  <si>
    <t>To recognise how attitudes to gender have changed over time.</t>
  </si>
  <si>
    <t>Understands that attitudes and laws around gender equality have changed over time.</t>
  </si>
  <si>
    <t>Can recognise the impact of changes and also that there are still things which need to be addressed.</t>
  </si>
  <si>
    <t>Stereotyping</t>
  </si>
  <si>
    <t>To explore the impact of stereotypes and how they can lead to discrimination.</t>
  </si>
  <si>
    <t>Understands that stereotypes exist and these can lead to discrimination.</t>
  </si>
  <si>
    <t>Can begin to recognise stereotyping behaviours and the impact of discrimination.</t>
  </si>
  <si>
    <t>Y5 Health and Wellbeing</t>
  </si>
  <si>
    <t xml:space="preserve">Relaxation: Yoga </t>
  </si>
  <si>
    <t>To use yoga poses and breathing to relax.</t>
  </si>
  <si>
    <t>Can follow the instructions from the video, performing some of the yoga poses and describing how yoga makes them feel.</t>
  </si>
  <si>
    <t>Can follow the instructions from the video, performing a range of yoga poses, can describe when and where they could perform yoga activities and the positive effects this activity has upon us.</t>
  </si>
  <si>
    <t>The importance of rest</t>
  </si>
  <si>
    <t>To understand the benefits of sleep.</t>
  </si>
  <si>
    <t>Can describe how they can get a good night’s sleep and why this is important.</t>
  </si>
  <si>
    <t>Can describe a variety of ways they can improve their quality of sleep and explaining why it is important to their mental and physical wellbeing.</t>
  </si>
  <si>
    <t xml:space="preserve">Embracing failure </t>
  </si>
  <si>
    <t>To understand the purpose of failure.</t>
  </si>
  <si>
    <t>Can describe why you should embrace failure. Can describe a strategy to help manage their feelings of failure and to help them to persevere.</t>
  </si>
  <si>
    <t>Can describe how they can embrace failure in different areas of their life. Can describe different strategies to help manage the feelings of failure to help them to persevere.</t>
  </si>
  <si>
    <t xml:space="preserve">Going for goals </t>
  </si>
  <si>
    <t>To learn how to set short-term, medium-term and long-term goals.</t>
  </si>
  <si>
    <t>Can set themselves goals and consider how they will achieve them.</t>
  </si>
  <si>
    <t>Can set themselves goals that are SMART and shows resilience when working towards them.</t>
  </si>
  <si>
    <t xml:space="preserve">Taking responsibiulity for my feelings </t>
  </si>
  <si>
    <t>To use vocabulary to describe their feelings and take responsibility for them.</t>
  </si>
  <si>
    <t>Can describe a range of feelings and two possible ways of dealing with a difficult situation.</t>
  </si>
  <si>
    <t>Can give multiple examples of how to respond to a situation and the consequences of each of these. Can relate situations to those they themselves have experienced.</t>
  </si>
  <si>
    <t xml:space="preserve">Healthy meals </t>
  </si>
  <si>
    <t>To understand and be able to plan healthy meals.</t>
  </si>
  <si>
    <t>Can demonstrate an understanding of what calories are and how to use them to help plan healthy meals. Can recognise the food groups and acknowledging that having a variety of food on their dishes is important to achieving a balanced and healthy diet.</t>
  </si>
  <si>
    <t>Can describe the benefits of each of the food groups on their plate, with an understanding of how calories correlate to their category. Working out the calories of a dish independently and applying this to a daily allowance to see the remainder.</t>
  </si>
  <si>
    <t>To understand risks associated with the sun and how these can be avoided.</t>
  </si>
  <si>
    <t>Understands how to keep safe in the sun and some of the risks now and in the future if they don’t.</t>
  </si>
  <si>
    <t>Can recognise they have a responsibility for themselves and this will increase as they get older.</t>
  </si>
  <si>
    <t>Y5 Safety and the Changing Body</t>
  </si>
  <si>
    <t xml:space="preserve">Online friendships </t>
  </si>
  <si>
    <t>To begin understand some issues related to online friendships including the impact of their actions.</t>
  </si>
  <si>
    <t>Understands what is safe to share online and what I should do before sending a message.</t>
  </si>
  <si>
    <t>Understands about sharing information online and the consequences of sharing personal information or unkind comments.</t>
  </si>
  <si>
    <t>Staying safe online</t>
  </si>
  <si>
    <t>To learn about staying safe online.</t>
  </si>
  <si>
    <t>Can identify possible dangers online, suggesting ways to stay safe, using the web to research relevant information.</t>
  </si>
  <si>
    <t>Can suggest further examples of potential dangers online and ways of staying safe.</t>
  </si>
  <si>
    <t xml:space="preserve">Puberty </t>
  </si>
  <si>
    <t>To understand physical changes during puberty.</t>
  </si>
  <si>
    <t>Can accurately name all the relevant parts of the body.</t>
  </si>
  <si>
    <t>Shows some understanding of the functions of parts of the body.</t>
  </si>
  <si>
    <t xml:space="preserve">Menstruation </t>
  </si>
  <si>
    <t>To understand the menstrual cycle.</t>
  </si>
  <si>
    <t>Understands the changes their own gender will go through during puberty.</t>
  </si>
  <si>
    <t>Understands changes their gender and the opposite gender will go through during puberty.</t>
  </si>
  <si>
    <t>Emotional changes in puberty</t>
  </si>
  <si>
    <t>To understand emotional changes during puberty.</t>
  </si>
  <si>
    <t>Can list the range of changes they will go through during puberty.</t>
  </si>
  <si>
    <t>Can list and explain the range of changes they will go through during puberty.</t>
  </si>
  <si>
    <t>First Aid - Bleeding</t>
  </si>
  <si>
    <t>To understand how to help someone who is bleeding.</t>
  </si>
  <si>
    <t>Can ensure the safety of themselves and others</t>
  </si>
  <si>
    <t>Can assess a casualty's condition calmly, comfort and reassure a casualty who is bleeding, seek medical help if required.</t>
  </si>
  <si>
    <t xml:space="preserve">Drugs, alcohol and tobacco: Making decisions 
</t>
  </si>
  <si>
    <t>To begin to understand the influence others have on us and how we can make our own decisions.</t>
  </si>
  <si>
    <t>Understands that other people can influence our decisions but we have the right to make our own choices.</t>
  </si>
  <si>
    <t>Understands that influences vary for different people in different situations. Knows how to make their own choices clear to others.</t>
  </si>
  <si>
    <t>Y5 Citizenship</t>
  </si>
  <si>
    <t>Breaking the law</t>
  </si>
  <si>
    <t>To begin to understand what happens when the law is broken.</t>
  </si>
  <si>
    <t>Understands what happens when someone breaks the law.</t>
  </si>
  <si>
    <t>Understands how a trial in a Crown Court works.</t>
  </si>
  <si>
    <t xml:space="preserve">Rights and responsibilities </t>
  </si>
  <si>
    <t>To explore the links between rights and responsibilities.</t>
  </si>
  <si>
    <t>Understands what rights are and that freedom of expression is one of these rights.</t>
  </si>
  <si>
    <t>Understands that there are responsibilities which come with freedom of expression.</t>
  </si>
  <si>
    <t xml:space="preserve">Reducing our imapct on the environment  </t>
  </si>
  <si>
    <t>To understand how reducing our use of materials and energy will help the environment.</t>
  </si>
  <si>
    <t>Understands how reducing the use of materials and energy helps the environment, and what individuals can do to support this.</t>
  </si>
  <si>
    <t>Understands the role government and businesses play in reducing the use of materials and energy and how they can influence this.</t>
  </si>
  <si>
    <t xml:space="preserve">Contributing to the community </t>
  </si>
  <si>
    <t>To understand how we recognise and value the contribution people make to the community.</t>
  </si>
  <si>
    <t>Understands how people contribute to society and how this is recognised.</t>
  </si>
  <si>
    <t>Understands the range of ways people are valued and recognised by others.</t>
  </si>
  <si>
    <t>Pressure groups</t>
  </si>
  <si>
    <t>To recognise the role of pressure groups.</t>
  </si>
  <si>
    <t>Understands the role of pressure groups.</t>
  </si>
  <si>
    <t>Understands what are appropriate ways for a pressure group to campaign.</t>
  </si>
  <si>
    <t xml:space="preserve">Parliment </t>
  </si>
  <si>
    <t>To begin to understand how parliament works.</t>
  </si>
  <si>
    <t>Understands the basics of how parliament works including the parts of parliament.</t>
  </si>
  <si>
    <t>Understands how parliament works in including key roles such as Prime Minister and the Speaker.</t>
  </si>
  <si>
    <t>Y5 Economic wellbeing</t>
  </si>
  <si>
    <t>Borrowing</t>
  </si>
  <si>
    <t>To understand that a loan can be a way to pay for things but that it needs to be repaid.</t>
  </si>
  <si>
    <t>Understands that borrowing money is a way to pay for something but this has to be repaid.</t>
  </si>
  <si>
    <t>Understands that people feel differently about borrowing money.</t>
  </si>
  <si>
    <t xml:space="preserve">Income and expenditure </t>
  </si>
  <si>
    <t>To understand income and expenditure and how to track money.</t>
  </si>
  <si>
    <t>Understands what income and expenditure are and how these can be recorded.</t>
  </si>
  <si>
    <t>Understands how additional income can be made and that people have different views about how they manage their money.</t>
  </si>
  <si>
    <t>Risks with money</t>
  </si>
  <si>
    <t>To unerstand some risks associated with money.</t>
  </si>
  <si>
    <t>Understands that there are risks associated with money and what some of these are.</t>
  </si>
  <si>
    <t>Understands how people see risks with money differently depending on a number of factors.</t>
  </si>
  <si>
    <t xml:space="preserve">Prioritising spending </t>
  </si>
  <si>
    <t>To understand how to put together a weekly budget.</t>
  </si>
  <si>
    <t>understanding how to create a weekly budget, including prioritising needs over wants.</t>
  </si>
  <si>
    <t>understanding budgeting and the reasons and impact of an income changing.</t>
  </si>
  <si>
    <t xml:space="preserve">Stereotypes in the workplace </t>
  </si>
  <si>
    <t>To understand that stereotypes can exist in the workplace but they should not affect people’s career aspirations.</t>
  </si>
  <si>
    <t>Understands that stereotypes can exist in the workplace and how these can affect people.</t>
  </si>
  <si>
    <t>Understands how stereotypes can be overcome.</t>
  </si>
  <si>
    <r>
      <rPr>
        <rFont val="Calibri"/>
        <color rgb="FFFF0000"/>
        <sz val="10.0"/>
      </rPr>
      <t xml:space="preserve"> Please note: It will look like there is an error in the formula, until you begin to input your data and then it will give you a percentage of the lessons taught that each child is working at WT, SU or GD.</t>
    </r>
    <r>
      <rPr>
        <rFont val="Calibri"/>
        <color theme="1"/>
        <sz val="10.0"/>
      </rPr>
      <t xml:space="preserve">
</t>
    </r>
  </si>
  <si>
    <t>RSE and PSHE assessment Year 6</t>
  </si>
  <si>
    <t xml:space="preserve">Y6 Families and Relationships </t>
  </si>
  <si>
    <t>To recap learning in PSHE education from previous years and how we can help everyone to learn effectively in these lessons.</t>
  </si>
  <si>
    <t>Is able to reflect upon their learning in PSHE so far and can identify things that they enjoyed learning about and other things that they didn’t find as effective. Can contribute effective suggestions to the class rules.</t>
  </si>
  <si>
    <t>Is able to reflect upon their learning in PSHE so far, can identify things that they enjoyed learning about and other things that they didn’t find as effective and making useful suggestions as to improvements that could be made. Can contribute effective suggestions to the class rules and explaining the reasoning behind them, particularly in relation to the more sensitive aspects of the curriculum.</t>
  </si>
  <si>
    <t xml:space="preserve">Respect </t>
  </si>
  <si>
    <t>To understand what we mean by respect and why it is important.</t>
  </si>
  <si>
    <t>Understands everyone can expect a level of respect but this can be lost.</t>
  </si>
  <si>
    <t>Understands that different people we know might respect us for different reasons.</t>
  </si>
  <si>
    <t xml:space="preserve">Developing respectful relationships </t>
  </si>
  <si>
    <t>To understand that respect is two-way and how we treat others is how we can expect to be treated.</t>
  </si>
  <si>
    <t>Understands what respect is and how they should be respected.</t>
  </si>
  <si>
    <t>Understands the link between receiving and giving respect.</t>
  </si>
  <si>
    <t>Stereotypes</t>
  </si>
  <si>
    <t>To explore other people’s attitudes and ideas and to begin to challenge these.</t>
  </si>
  <si>
    <t>Understands how stereotypes influence our ideas and opinions.</t>
  </si>
  <si>
    <t>Understands how changes can be made and how to respectfully challenge someone’s opinion.</t>
  </si>
  <si>
    <t>Bullying linked to stereotypes</t>
  </si>
  <si>
    <t>To understand stereotypes and be able to share information on them.</t>
  </si>
  <si>
    <t>Understands a range of stereotypes and sharing this information effectively.</t>
  </si>
  <si>
    <t>Understands stereotypes and explaining why they have chosen their stereotype and the way of sharing information.</t>
  </si>
  <si>
    <t xml:space="preserve">Resolving conflict </t>
  </si>
  <si>
    <t>To reolve disputes and conflict through negotiation and compromise.</t>
  </si>
  <si>
    <t>Can create a resolution guide that includes strategies to manage conflict and describing situations where it is likely to arise.</t>
  </si>
  <si>
    <t>Can describe conflict, negotiation and compromise and creating a comprehensive resolution guide that includes strategies to manage conflict and describing situations where conflict is likely to arise; able to explain how to adapt the resolution guide if someone has been hurt in the given situation.</t>
  </si>
  <si>
    <t>To begin to understand the process and emotions relating to grief.</t>
  </si>
  <si>
    <t>Understands the term grief and ability to explain some of the associated emotions.</t>
  </si>
  <si>
    <t>Understands that grief varies from person to person and experience to experience.</t>
  </si>
  <si>
    <t>Y6 Health and Wellbeing</t>
  </si>
  <si>
    <t>What can I be?</t>
  </si>
  <si>
    <t>To identify long term goals and how to work towards them.</t>
  </si>
  <si>
    <t>Can describe qualities or values they want to have and creating achievable goals in their to do list.</t>
  </si>
  <si>
    <t>Can describe qualities or values they want to have and outlining detailed SMART goals in their to do list.</t>
  </si>
  <si>
    <t xml:space="preserve">Mindfullness </t>
  </si>
  <si>
    <t>To use mindfulness to manage emotions.</t>
  </si>
  <si>
    <t>Can describe the importance of relaxation and suggesting different strategies.</t>
  </si>
  <si>
    <t>Can describe when they would use different relaxation strategies, articulating why, as well as explaining the positive impact of using them.</t>
  </si>
  <si>
    <t>Taking responsibility for my health</t>
  </si>
  <si>
    <t>To understand and plan for a healthy lifestyle.</t>
  </si>
  <si>
    <t>Can describe how they look after their physical wellbeing and suggesting what else they can do to improve how they look after themselves.</t>
  </si>
  <si>
    <t>Can describe how they look after their physical wellbeing as well as how these can impact their mental and emotional wellbeing. They should also suggest time-specific goals to improve how they look after themselves.</t>
  </si>
  <si>
    <t>The impact of Technology on Health</t>
  </si>
  <si>
    <t>To understand the potential impact of technology on physical and mental health.</t>
  </si>
  <si>
    <t>Understands that technology can have an impact on both physical and mental health but there are strategies we can use to overcome this.</t>
  </si>
  <si>
    <t>Understands that technology is often specifically designed to keep people engaged and that it is important to recognise this type of content.</t>
  </si>
  <si>
    <t>Resilience Toolbox</t>
  </si>
  <si>
    <t>To reflect on skills they have developed to identify and respond to difficult situations.</t>
  </si>
  <si>
    <t>Can describe what resilience is, why it’s important and some useful resilience strategies.</t>
  </si>
  <si>
    <t>Can detail a range of resilience strategies as well as articulating the importance of resilience by referencing the ideas behind a growth mindset and sharing ways in which they have shown resilience.</t>
  </si>
  <si>
    <t xml:space="preserve">Immunisation </t>
  </si>
  <si>
    <t>To understand ways that we help prevent ourselves and others becoming ill.</t>
  </si>
  <si>
    <t>Understands how vaccination works and why it is important to individuals.</t>
  </si>
  <si>
    <t>Understands how vaccination works and why it is important to individuals and wider society and ability to articulately explain the advantages of vaccinations.</t>
  </si>
  <si>
    <t>Physical health concerns</t>
  </si>
  <si>
    <t>To understand how habits can be good or bad for our health.</t>
  </si>
  <si>
    <t>Understands that habits can be good or bad for health.</t>
  </si>
  <si>
    <t>Understands that all decisions have consequences which can be positive and negative.</t>
  </si>
  <si>
    <t xml:space="preserve">Good and bad habits </t>
  </si>
  <si>
    <t>To understand what happens when we are ill and begin to understand when to seek support.</t>
  </si>
  <si>
    <t>Understands that changes in my body could mean I am unwell and what I can do if I notice them.</t>
  </si>
  <si>
    <t>Understands that changes in my body can happen for a number of reasons and what I can do if I notice them.</t>
  </si>
  <si>
    <t>Y6 Safety and the Changing Body</t>
  </si>
  <si>
    <t xml:space="preserve">Alcohol
</t>
  </si>
  <si>
    <t>To begin to understand the risks of alcohol.</t>
  </si>
  <si>
    <t>Understands some of the reasons adults decide to drink or not drink alcohol.</t>
  </si>
  <si>
    <t>Understands that drinking excessive alcohol can have short term and long term consequences.</t>
  </si>
  <si>
    <t xml:space="preserve">Critical digital consumers </t>
  </si>
  <si>
    <t>To start to become a discerning consumer of information online.</t>
  </si>
  <si>
    <t>Understands some ways to check that a news story is real.</t>
  </si>
  <si>
    <t>Able to identify some features of a fake news story.</t>
  </si>
  <si>
    <t>Social media 2</t>
  </si>
  <si>
    <t>To understand that online relationships should be treated in the same way as face to face relationships.</t>
  </si>
  <si>
    <t>Understands how they should behave online and the impact negativity can have.</t>
  </si>
  <si>
    <t>Understands that online relationships should include the same considerations for others as face to face relationships.</t>
  </si>
  <si>
    <t xml:space="preserve">Physical and emotional changes of Puberty  </t>
  </si>
  <si>
    <t>To understand the changes that happen during puberty.</t>
  </si>
  <si>
    <t>Understanding of changes that take place during puberty.</t>
  </si>
  <si>
    <t>Ability to use their knowledge in a scenario to help someone else.</t>
  </si>
  <si>
    <t>Changing adolescent body: Conception</t>
  </si>
  <si>
    <t>To understand the biology of conception.</t>
  </si>
  <si>
    <t>Understands of the menstrual cycle and that a male and female are needed to conceive a baby.</t>
  </si>
  <si>
    <t>Understands how a baby is conceived and explaining the stages independently and in the correct order.</t>
  </si>
  <si>
    <t>Changing adolescent body: Pregnancy and birth</t>
  </si>
  <si>
    <t>To understand the development of the baby during pregnancy.</t>
  </si>
  <si>
    <t>Understands that a baby changes in the womb and some requirements during the first months of life.</t>
  </si>
  <si>
    <t>Understands of stages of development during pregnancy and the range of requirements during the first months of life.</t>
  </si>
  <si>
    <t>First Aid - Choking</t>
  </si>
  <si>
    <t>To understand how to help someone who is choking.</t>
  </si>
  <si>
    <t>Can recognise when someone is choking</t>
  </si>
  <si>
    <t>Can administer first aid to a casualty that is choking (including back blows and tummy thrusts) seek medical help if required for a choking casualty.</t>
  </si>
  <si>
    <t>Basic life support</t>
  </si>
  <si>
    <t>To understand how to help someone who is unresponsive.</t>
  </si>
  <si>
    <t>Can conduct a primary survey and seek medical help.</t>
  </si>
  <si>
    <t>Can place a casualty who is unresponsive and breathing normally into the recovery position identify when it is necessary for CPR to be given (when a casualty is unresponsive and not breathing normally) seek medical help.</t>
  </si>
  <si>
    <t>Y6 Citizenship</t>
  </si>
  <si>
    <t xml:space="preserve">Human rights </t>
  </si>
  <si>
    <t>To understand human rights, including the right to education.</t>
  </si>
  <si>
    <t>Understands that education is a human right and why education is important.</t>
  </si>
  <si>
    <t>Understands how individuals can campaign to make a difference for others.</t>
  </si>
  <si>
    <t xml:space="preserve">Food choices and the environment  </t>
  </si>
  <si>
    <t>To understand some environmental issues relating to food and food production.</t>
  </si>
  <si>
    <t>Understands some environmental issues relating to food and food production.</t>
  </si>
  <si>
    <t>Understands some of the consequences of changing behaviour relating to food.</t>
  </si>
  <si>
    <t xml:space="preserve">Caring for others </t>
  </si>
  <si>
    <t>To understand how to show care and concern for others.</t>
  </si>
  <si>
    <t>Understands the importance of caring for others and that we all have a responsibility to care for things and people around us.</t>
  </si>
  <si>
    <t>Understands how they can support issues and causes they care about.</t>
  </si>
  <si>
    <t>Prejudice and discrimination</t>
  </si>
  <si>
    <t>To recognise prejudice and discrimination and learn how this can be challenged.</t>
  </si>
  <si>
    <t>Understands what prejudice and discrimination are and why and how they should be challenged.</t>
  </si>
  <si>
    <t>Understands ways to challenge prejudice and discrimination and why this is not always easy.</t>
  </si>
  <si>
    <t xml:space="preserve">Groups in the community </t>
  </si>
  <si>
    <t>To understand diversity and the value different people bring to a community.</t>
  </si>
  <si>
    <t>Understands the value of diversity in society, including significant individuals.</t>
  </si>
  <si>
    <t>Understands how knowledge can help overcome prejudice.</t>
  </si>
  <si>
    <t>National democracy</t>
  </si>
  <si>
    <t>To understand how government works.</t>
  </si>
  <si>
    <t>Understands the roles and responsibilities of people in government.</t>
  </si>
  <si>
    <t>Understands how government works and how people can influence this.</t>
  </si>
  <si>
    <t>Y6 Economic wellbeing</t>
  </si>
  <si>
    <t>Attitudes to money</t>
  </si>
  <si>
    <t>To understand attitudes and feelings around money.</t>
  </si>
  <si>
    <t>Understands that there can be a range of feelings related to money and the desire to spend and save.</t>
  </si>
  <si>
    <t>Understands that a range of factors can affect people’s feelings and attitudes towards money.</t>
  </si>
  <si>
    <t xml:space="preserve">Keeping money safe </t>
  </si>
  <si>
    <t>To understand how to keep money in bank accounts safe.</t>
  </si>
  <si>
    <t>Understands their responsibilities in keeping money safe in the bank.</t>
  </si>
  <si>
    <t>Understands the range of things they can do to keep money safe in a bank account and what to do if something looks unusual.</t>
  </si>
  <si>
    <t xml:space="preserve">Gambling </t>
  </si>
  <si>
    <t>To begin to understand the risks associated with gambling.</t>
  </si>
  <si>
    <t>Understands what gambling is and some risks associated with it.</t>
  </si>
  <si>
    <t>Understands some things which might influence someone to gamble and where to get help if someone needs it</t>
  </si>
  <si>
    <t>What jobs are available?</t>
  </si>
  <si>
    <t>To understand the range of jobs people might do.</t>
  </si>
  <si>
    <t>Understands that there are a range of jobs that people can do, what some of these jobs are and what is required for some jobs.</t>
  </si>
  <si>
    <t>Can explain the requirements and benefits of jobs.</t>
  </si>
  <si>
    <t>Career routes</t>
  </si>
  <si>
    <t>To understand the different routes available into careers.</t>
  </si>
  <si>
    <t>Understands that there are different routes into careers.</t>
  </si>
  <si>
    <t>Understands which routes apply to certain jobs and that people may change careers during their working lives, and some of the reasons for this.</t>
  </si>
  <si>
    <t>Y6 Identity</t>
  </si>
  <si>
    <t>What is identity?</t>
  </si>
  <si>
    <t>To understand what factors contribute to identity.</t>
  </si>
  <si>
    <t>Understands the factors which make up identity.</t>
  </si>
  <si>
    <t>Understands that identity includes how we see ourselves and how others see us.</t>
  </si>
  <si>
    <t>Identity and body image</t>
  </si>
  <si>
    <t>To understand that the media manipulates images.</t>
  </si>
  <si>
    <t>Understands that images can be manipulated by the professional media but also by individuals and that they are not realistic.</t>
  </si>
  <si>
    <t>Understands that manipulated images can be harmful and what can be done about it.</t>
  </si>
  <si>
    <r>
      <rPr>
        <rFont val="Calibri"/>
        <color rgb="FFFF0000"/>
        <sz val="10.0"/>
      </rPr>
      <t xml:space="preserve"> Please note: It will look like there is an error in the formula, until you begin to input your data and then it will give you a percentage of the lessons taught that each child is working at WT, SU or GD.</t>
    </r>
    <r>
      <rPr>
        <rFont val="Calibri"/>
        <color theme="1"/>
        <sz val="10.0"/>
      </rPr>
      <t xml:space="preserve">
</t>
    </r>
  </si>
</sst>
</file>

<file path=xl/styles.xml><?xml version="1.0" encoding="utf-8"?>
<styleSheet xmlns="http://schemas.openxmlformats.org/spreadsheetml/2006/main" xmlns:x14ac="http://schemas.microsoft.com/office/spreadsheetml/2009/9/ac" xmlns:mc="http://schemas.openxmlformats.org/markup-compatibility/2006">
  <fonts count="22">
    <font>
      <sz val="10.0"/>
      <color rgb="FF000000"/>
      <name val="Arial"/>
      <scheme val="minor"/>
    </font>
    <font>
      <sz val="10.0"/>
      <color rgb="FFFF0000"/>
      <name val="Arial"/>
    </font>
    <font>
      <b/>
      <sz val="14.0"/>
      <color theme="1"/>
      <name val="Calibri"/>
    </font>
    <font>
      <sz val="11.0"/>
      <color theme="1"/>
      <name val="Calibri"/>
    </font>
    <font>
      <sz val="10.0"/>
      <color theme="1"/>
      <name val="Arial"/>
    </font>
    <font>
      <b/>
      <sz val="10.0"/>
      <color rgb="FF000000"/>
      <name val="Calibri"/>
    </font>
    <font/>
    <font>
      <sz val="10.0"/>
      <color theme="1"/>
      <name val="Calibri"/>
    </font>
    <font>
      <b/>
      <sz val="10.0"/>
      <color theme="1"/>
      <name val="Calibri"/>
    </font>
    <font>
      <sz val="10.0"/>
      <color rgb="FF000000"/>
      <name val="Calibri"/>
    </font>
    <font>
      <b/>
      <sz val="10.0"/>
      <color rgb="FFD50C4C"/>
      <name val="Calibri"/>
    </font>
    <font>
      <color theme="1"/>
      <name val="Calibri"/>
    </font>
    <font>
      <color rgb="FF222222"/>
      <name val="Calibri"/>
    </font>
    <font>
      <sz val="11.0"/>
      <color rgb="FF7E3794"/>
      <name val="Inconsolata"/>
    </font>
    <font>
      <b/>
      <color rgb="FF000000"/>
      <name val="Calibri"/>
    </font>
    <font>
      <color rgb="FF000000"/>
      <name val="Calibri"/>
    </font>
    <font>
      <b/>
      <color theme="1"/>
      <name val="Calibri"/>
    </font>
    <font>
      <b/>
      <sz val="10.0"/>
      <color rgb="FF000000"/>
      <name val="Lato"/>
    </font>
    <font>
      <b/>
      <color rgb="FF000000"/>
      <name val="Lato"/>
    </font>
    <font>
      <b/>
      <color theme="1"/>
      <name val="Lato"/>
    </font>
    <font>
      <color rgb="FF363636"/>
      <name val="Calibri"/>
    </font>
    <font>
      <color theme="1"/>
      <name val="Arial"/>
      <scheme val="minor"/>
    </font>
  </fonts>
  <fills count="8">
    <fill>
      <patternFill patternType="none"/>
    </fill>
    <fill>
      <patternFill patternType="lightGray"/>
    </fill>
    <fill>
      <patternFill patternType="solid">
        <fgColor rgb="FFD50C4C"/>
        <bgColor rgb="FFD50C4C"/>
      </patternFill>
    </fill>
    <fill>
      <patternFill patternType="solid">
        <fgColor rgb="FFE0437A"/>
        <bgColor rgb="FFE0437A"/>
      </patternFill>
    </fill>
    <fill>
      <patternFill patternType="solid">
        <fgColor rgb="FFEC89AD"/>
        <bgColor rgb="FFEC89AD"/>
      </patternFill>
    </fill>
    <fill>
      <patternFill patternType="solid">
        <fgColor rgb="FFF7CDDD"/>
        <bgColor rgb="FFF7CDDD"/>
      </patternFill>
    </fill>
    <fill>
      <patternFill patternType="solid">
        <fgColor rgb="FFFFFFFF"/>
        <bgColor rgb="FFFFFFFF"/>
      </patternFill>
    </fill>
    <fill>
      <patternFill patternType="solid">
        <fgColor theme="0"/>
        <bgColor theme="0"/>
      </patternFill>
    </fill>
  </fills>
  <borders count="23">
    <border/>
    <border>
      <left/>
      <right/>
      <top/>
      <bottom style="thin">
        <color rgb="FF000000"/>
      </bottom>
    </border>
    <border>
      <left style="thin">
        <color rgb="FF000000"/>
      </left>
      <right/>
      <top/>
      <bottom style="thin">
        <color rgb="FF000000"/>
      </bottom>
    </border>
    <border>
      <left style="thin">
        <color rgb="FF000000"/>
      </left>
      <right style="thin">
        <color rgb="FF000000"/>
      </right>
      <bottom style="thin">
        <color rgb="FF000000"/>
      </bottom>
    </border>
    <border>
      <left/>
      <top/>
      <bottom style="thin">
        <color rgb="FF000000"/>
      </bottom>
    </border>
    <border>
      <top/>
      <bottom style="thin">
        <color rgb="FF000000"/>
      </bottom>
    </border>
    <border>
      <left/>
      <right/>
      <top/>
      <bottom/>
    </border>
    <border>
      <left/>
      <top/>
      <bottom/>
    </border>
    <border>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left style="thin">
        <color rgb="FFD50C4C"/>
      </left>
      <right style="thin">
        <color rgb="FFD50C4C"/>
      </right>
      <top style="thin">
        <color rgb="FFD50C4C"/>
      </top>
      <bottom style="thin">
        <color rgb="FFD50C4C"/>
      </bottom>
    </border>
    <border>
      <left style="thin">
        <color rgb="FFD50C4C"/>
      </left>
      <right style="thin">
        <color rgb="FFD50C4C"/>
      </right>
      <top style="thin">
        <color rgb="FFD50C4C"/>
      </top>
    </border>
    <border>
      <left style="thin">
        <color rgb="FF000000"/>
      </left>
      <right style="thin">
        <color rgb="FF000000"/>
      </right>
      <top style="thin">
        <color rgb="FF000000"/>
      </top>
    </border>
    <border>
      <top style="thin">
        <color rgb="FFD50C4C"/>
      </top>
    </border>
    <border>
      <left style="thin">
        <color rgb="FFD50C4C"/>
      </left>
      <top style="thin">
        <color rgb="FFD50C4C"/>
      </top>
      <bottom style="thin">
        <color rgb="FFD50C4C"/>
      </bottom>
    </border>
    <border>
      <left style="thin">
        <color rgb="FFE0437A"/>
      </left>
      <right style="thin">
        <color rgb="FFE0437A"/>
      </right>
      <top style="thin">
        <color rgb="FFE0437A"/>
      </top>
      <bottom style="thin">
        <color rgb="FFE0437A"/>
      </bottom>
    </border>
    <border>
      <left style="thin">
        <color rgb="FF000000"/>
      </left>
      <right style="thin">
        <color rgb="FF000000"/>
      </right>
    </border>
    <border>
      <right style="thin">
        <color rgb="FF000000"/>
      </right>
    </border>
    <border>
      <left style="thin">
        <color rgb="FF38761D"/>
      </left>
      <right style="thin">
        <color rgb="FF38761D"/>
      </right>
      <top style="thin">
        <color rgb="FF38761D"/>
      </top>
      <bottom style="thin">
        <color rgb="FF38761D"/>
      </bottom>
    </border>
    <border>
      <left style="thin">
        <color rgb="FF0A9FAF"/>
      </left>
      <right style="thin">
        <color rgb="FF0A9FAF"/>
      </right>
      <top style="thin">
        <color rgb="FF0A9FAF"/>
      </top>
      <bottom style="thin">
        <color rgb="FF0A9FAF"/>
      </bottom>
    </border>
    <border>
      <left style="thin">
        <color rgb="FF0A9FAF"/>
      </left>
      <right style="thin">
        <color rgb="FF0A9FAF"/>
      </right>
      <bottom style="thin">
        <color rgb="FF0A9FAF"/>
      </bottom>
    </border>
    <border>
      <left style="thin">
        <color rgb="FFD50C4C"/>
      </left>
      <right style="thin">
        <color rgb="FFD50C4C"/>
      </right>
      <bottom style="thin">
        <color rgb="FFD50C4C"/>
      </bottom>
    </border>
  </borders>
  <cellStyleXfs count="1">
    <xf borderId="0" fillId="0" fontId="0" numFmtId="0" applyAlignment="1" applyFont="1"/>
  </cellStyleXfs>
  <cellXfs count="85">
    <xf borderId="0" fillId="0" fontId="0" numFmtId="0" xfId="0" applyAlignment="1" applyFont="1">
      <alignment readingOrder="0" shrinkToFit="0" vertical="bottom" wrapText="0"/>
    </xf>
    <xf borderId="1" fillId="2" fontId="1" numFmtId="0" xfId="0" applyAlignment="1" applyBorder="1" applyFill="1" applyFont="1">
      <alignment horizontal="center" vertical="top"/>
    </xf>
    <xf borderId="2" fillId="3" fontId="2" numFmtId="0" xfId="0" applyAlignment="1" applyBorder="1" applyFill="1" applyFont="1">
      <alignment horizontal="center" shrinkToFit="0" vertical="center" wrapText="1"/>
    </xf>
    <xf borderId="3" fillId="0" fontId="3" numFmtId="0" xfId="0" applyAlignment="1" applyBorder="1" applyFont="1">
      <alignment horizontal="left" shrinkToFit="0" vertical="center" wrapText="1"/>
    </xf>
    <xf borderId="3" fillId="0" fontId="3" numFmtId="0" xfId="0" applyAlignment="1" applyBorder="1" applyFont="1">
      <alignment horizontal="left" readingOrder="0" shrinkToFit="0" vertical="center" wrapText="1"/>
    </xf>
    <xf borderId="0" fillId="0" fontId="4" numFmtId="0" xfId="0" applyAlignment="1" applyFont="1">
      <alignment vertical="top"/>
    </xf>
    <xf borderId="0" fillId="0" fontId="4" numFmtId="0" xfId="0" applyFont="1"/>
    <xf borderId="0" fillId="0" fontId="4" numFmtId="0" xfId="0" applyAlignment="1" applyFont="1">
      <alignment shrinkToFit="0" vertical="top" wrapText="1"/>
    </xf>
    <xf borderId="4" fillId="4" fontId="5" numFmtId="0" xfId="0" applyAlignment="1" applyBorder="1" applyFill="1" applyFont="1">
      <alignment horizontal="center" shrinkToFit="0" vertical="center" wrapText="1"/>
    </xf>
    <xf borderId="5" fillId="0" fontId="6" numFmtId="0" xfId="0" applyBorder="1" applyFont="1"/>
    <xf borderId="6" fillId="4" fontId="7" numFmtId="0" xfId="0" applyAlignment="1" applyBorder="1" applyFont="1">
      <alignment shrinkToFit="0" vertical="center" wrapText="1"/>
    </xf>
    <xf borderId="7" fillId="4" fontId="8" numFmtId="0" xfId="0" applyAlignment="1" applyBorder="1" applyFont="1">
      <alignment horizontal="center" shrinkToFit="0" vertical="center" wrapText="1"/>
    </xf>
    <xf borderId="8" fillId="0" fontId="6" numFmtId="0" xfId="0" applyBorder="1" applyFont="1"/>
    <xf borderId="0" fillId="4" fontId="7" numFmtId="0" xfId="0" applyAlignment="1" applyFont="1">
      <alignment shrinkToFit="0" vertical="top" wrapText="1"/>
    </xf>
    <xf borderId="0" fillId="0" fontId="9" numFmtId="0" xfId="0" applyAlignment="1" applyFont="1">
      <alignment shrinkToFit="0" wrapText="1"/>
    </xf>
    <xf borderId="9" fillId="5" fontId="5" numFmtId="0" xfId="0" applyAlignment="1" applyBorder="1" applyFill="1" applyFont="1">
      <alignment shrinkToFit="0" vertical="top" wrapText="1"/>
    </xf>
    <xf borderId="9" fillId="5" fontId="8" numFmtId="0" xfId="0" applyAlignment="1" applyBorder="1" applyFont="1">
      <alignment shrinkToFit="0" vertical="top" wrapText="1"/>
    </xf>
    <xf borderId="9" fillId="5" fontId="8" numFmtId="0" xfId="0" applyAlignment="1" applyBorder="1" applyFont="1">
      <alignment readingOrder="0" shrinkToFit="0" vertical="top" wrapText="1"/>
    </xf>
    <xf borderId="10" fillId="5" fontId="8" numFmtId="0" xfId="0" applyAlignment="1" applyBorder="1" applyFont="1">
      <alignment shrinkToFit="0" vertical="top" wrapText="1"/>
    </xf>
    <xf borderId="11" fillId="5" fontId="8" numFmtId="0" xfId="0" applyAlignment="1" applyBorder="1" applyFont="1">
      <alignment shrinkToFit="0" vertical="top" wrapText="1"/>
    </xf>
    <xf borderId="12" fillId="5" fontId="8" numFmtId="0" xfId="0" applyAlignment="1" applyBorder="1" applyFont="1">
      <alignment shrinkToFit="0" vertical="top" wrapText="1"/>
    </xf>
    <xf borderId="11" fillId="6" fontId="10" numFmtId="0" xfId="0" applyAlignment="1" applyBorder="1" applyFill="1" applyFont="1">
      <alignment shrinkToFit="0" vertical="top" wrapText="1"/>
    </xf>
    <xf borderId="12" fillId="6" fontId="10" numFmtId="0" xfId="0" applyAlignment="1" applyBorder="1" applyFont="1">
      <alignment shrinkToFit="0" vertical="top" wrapText="1"/>
    </xf>
    <xf borderId="13" fillId="4" fontId="5" numFmtId="0" xfId="0" applyAlignment="1" applyBorder="1" applyFont="1">
      <alignment horizontal="left" shrinkToFit="0" vertical="center" wrapText="1"/>
    </xf>
    <xf borderId="0" fillId="7" fontId="11" numFmtId="0" xfId="0" applyAlignment="1" applyFill="1" applyFont="1">
      <alignment shrinkToFit="0" vertical="top" wrapText="1"/>
    </xf>
    <xf borderId="9" fillId="7" fontId="7" numFmtId="0" xfId="0" applyAlignment="1" applyBorder="1" applyFont="1">
      <alignment horizontal="center" shrinkToFit="0" vertical="top" wrapText="1"/>
    </xf>
    <xf borderId="0" fillId="7" fontId="12" numFmtId="0" xfId="0" applyAlignment="1" applyFont="1">
      <alignment readingOrder="0" shrinkToFit="0" vertical="top" wrapText="1"/>
    </xf>
    <xf borderId="9" fillId="7" fontId="12" numFmtId="0" xfId="0" applyAlignment="1" applyBorder="1" applyFont="1">
      <alignment shrinkToFit="0" vertical="top" wrapText="1"/>
    </xf>
    <xf borderId="0" fillId="6" fontId="13" numFmtId="0" xfId="0" applyFont="1"/>
    <xf borderId="0" fillId="6" fontId="13" numFmtId="0" xfId="0" applyAlignment="1" applyFont="1">
      <alignment vertical="bottom"/>
    </xf>
    <xf borderId="14" fillId="6" fontId="13" numFmtId="0" xfId="0" applyAlignment="1" applyBorder="1" applyFont="1">
      <alignment vertical="bottom"/>
    </xf>
    <xf borderId="0" fillId="7" fontId="7" numFmtId="0" xfId="0" applyAlignment="1" applyFont="1">
      <alignment shrinkToFit="0" vertical="top" wrapText="1"/>
    </xf>
    <xf borderId="15" fillId="6" fontId="7" numFmtId="0" xfId="0" applyAlignment="1" applyBorder="1" applyFont="1">
      <alignment shrinkToFit="0" vertical="top" wrapText="1"/>
    </xf>
    <xf borderId="16" fillId="6" fontId="13" numFmtId="9" xfId="0" applyBorder="1" applyFont="1" applyNumberFormat="1"/>
    <xf borderId="17" fillId="0" fontId="6" numFmtId="0" xfId="0" applyBorder="1" applyFont="1"/>
    <xf borderId="9" fillId="7" fontId="11" numFmtId="0" xfId="0" applyAlignment="1" applyBorder="1" applyFont="1">
      <alignment shrinkToFit="0" vertical="top" wrapText="1"/>
    </xf>
    <xf borderId="9" fillId="7" fontId="12" numFmtId="0" xfId="0" applyAlignment="1" applyBorder="1" applyFont="1">
      <alignment readingOrder="0" shrinkToFit="0" vertical="top" wrapText="1"/>
    </xf>
    <xf borderId="0" fillId="6" fontId="7" numFmtId="0" xfId="0" applyAlignment="1" applyFont="1">
      <alignment shrinkToFit="0" vertical="top" wrapText="1"/>
    </xf>
    <xf borderId="0" fillId="6" fontId="11" numFmtId="0" xfId="0" applyAlignment="1" applyFont="1">
      <alignment shrinkToFit="0" vertical="top" wrapText="1"/>
    </xf>
    <xf borderId="9" fillId="7" fontId="11" numFmtId="0" xfId="0" applyAlignment="1" applyBorder="1" applyFont="1">
      <alignment horizontal="center" shrinkToFit="0" vertical="top" wrapText="1"/>
    </xf>
    <xf borderId="3" fillId="0" fontId="6" numFmtId="0" xfId="0" applyBorder="1" applyFont="1"/>
    <xf borderId="18" fillId="5" fontId="14" numFmtId="0" xfId="0" applyAlignment="1" applyBorder="1" applyFont="1">
      <alignment horizontal="left" vertical="center"/>
    </xf>
    <xf borderId="9" fillId="7" fontId="15" numFmtId="0" xfId="0" applyAlignment="1" applyBorder="1" applyFont="1">
      <alignment shrinkToFit="0" vertical="top" wrapText="1"/>
    </xf>
    <xf borderId="18" fillId="0" fontId="6" numFmtId="0" xfId="0" applyBorder="1" applyFont="1"/>
    <xf borderId="0" fillId="7" fontId="15" numFmtId="0" xfId="0" applyAlignment="1" applyFont="1">
      <alignment horizontal="left" shrinkToFit="0" vertical="top" wrapText="1"/>
    </xf>
    <xf borderId="0" fillId="7" fontId="12" numFmtId="0" xfId="0" applyAlignment="1" applyFont="1">
      <alignment shrinkToFit="0" vertical="top" wrapText="1"/>
    </xf>
    <xf borderId="13" fillId="5" fontId="14" numFmtId="0" xfId="0" applyAlignment="1" applyBorder="1" applyFont="1">
      <alignment horizontal="left" shrinkToFit="0" vertical="center" wrapText="1"/>
    </xf>
    <xf borderId="13" fillId="4" fontId="16" numFmtId="0" xfId="0" applyAlignment="1" applyBorder="1" applyFont="1">
      <alignment horizontal="left" shrinkToFit="0" vertical="center" wrapText="1"/>
    </xf>
    <xf borderId="0" fillId="6" fontId="5" numFmtId="0" xfId="0" applyAlignment="1" applyFont="1">
      <alignment shrinkToFit="0" vertical="top" wrapText="1"/>
    </xf>
    <xf borderId="0" fillId="6" fontId="7" numFmtId="0" xfId="0" applyAlignment="1" applyFont="1">
      <alignment readingOrder="0" shrinkToFit="0" vertical="top" wrapText="1"/>
    </xf>
    <xf borderId="15" fillId="5" fontId="7" numFmtId="0" xfId="0" applyAlignment="1" applyBorder="1" applyFont="1">
      <alignment shrinkToFit="0" vertical="top" wrapText="1"/>
    </xf>
    <xf borderId="19" fillId="6" fontId="11" numFmtId="9" xfId="0" applyAlignment="1" applyBorder="1" applyFont="1" applyNumberFormat="1">
      <alignment horizontal="center" shrinkToFit="0" vertical="top" wrapText="1"/>
    </xf>
    <xf borderId="19" fillId="0" fontId="11" numFmtId="9" xfId="0" applyAlignment="1" applyBorder="1" applyFont="1" applyNumberFormat="1">
      <alignment horizontal="center" shrinkToFit="0" vertical="top" wrapText="1"/>
    </xf>
    <xf borderId="0" fillId="6" fontId="8" numFmtId="0" xfId="0" applyAlignment="1" applyFont="1">
      <alignment shrinkToFit="0" vertical="top" wrapText="1"/>
    </xf>
    <xf borderId="15" fillId="4" fontId="7" numFmtId="0" xfId="0" applyAlignment="1" applyBorder="1" applyFont="1">
      <alignment shrinkToFit="0" vertical="top" wrapText="1"/>
    </xf>
    <xf borderId="0" fillId="0" fontId="8" numFmtId="0" xfId="0" applyAlignment="1" applyFont="1">
      <alignment shrinkToFit="0" vertical="top" wrapText="1"/>
    </xf>
    <xf borderId="0" fillId="0" fontId="7" numFmtId="0" xfId="0" applyAlignment="1" applyFont="1">
      <alignment shrinkToFit="0" vertical="top" wrapText="1"/>
    </xf>
    <xf borderId="11" fillId="5" fontId="10" numFmtId="0" xfId="0" applyAlignment="1" applyBorder="1" applyFont="1">
      <alignment shrinkToFit="0" vertical="top" wrapText="1"/>
    </xf>
    <xf borderId="13" fillId="4" fontId="17" numFmtId="0" xfId="0" applyAlignment="1" applyBorder="1" applyFont="1">
      <alignment horizontal="left" shrinkToFit="0" vertical="center" wrapText="1"/>
    </xf>
    <xf borderId="0" fillId="7" fontId="11" numFmtId="0" xfId="0" applyAlignment="1" applyFont="1">
      <alignment horizontal="left" shrinkToFit="0" vertical="top" wrapText="1"/>
    </xf>
    <xf borderId="0" fillId="7" fontId="12" numFmtId="0" xfId="0" applyAlignment="1" applyFont="1">
      <alignment horizontal="left" readingOrder="0" shrinkToFit="0" vertical="top" wrapText="1"/>
    </xf>
    <xf borderId="9" fillId="7" fontId="12" numFmtId="0" xfId="0" applyAlignment="1" applyBorder="1" applyFont="1">
      <alignment horizontal="left" shrinkToFit="0" vertical="top" wrapText="1"/>
    </xf>
    <xf borderId="11" fillId="6" fontId="7" numFmtId="0" xfId="0" applyAlignment="1" applyBorder="1" applyFont="1">
      <alignment shrinkToFit="0" vertical="top" wrapText="1"/>
    </xf>
    <xf borderId="11" fillId="6" fontId="7" numFmtId="9" xfId="0" applyAlignment="1" applyBorder="1" applyFont="1" applyNumberFormat="1">
      <alignment horizontal="right" shrinkToFit="0" vertical="top" wrapText="1"/>
    </xf>
    <xf borderId="9" fillId="7" fontId="11" numFmtId="0" xfId="0" applyAlignment="1" applyBorder="1" applyFont="1">
      <alignment horizontal="left" shrinkToFit="0" vertical="top" wrapText="1"/>
    </xf>
    <xf borderId="9" fillId="7" fontId="12" numFmtId="0" xfId="0" applyAlignment="1" applyBorder="1" applyFont="1">
      <alignment horizontal="left" readingOrder="0" shrinkToFit="0" vertical="top" wrapText="1"/>
    </xf>
    <xf borderId="18" fillId="5" fontId="18" numFmtId="0" xfId="0" applyAlignment="1" applyBorder="1" applyFont="1">
      <alignment horizontal="left" vertical="center"/>
    </xf>
    <xf borderId="9" fillId="7" fontId="11" numFmtId="0" xfId="0" applyAlignment="1" applyBorder="1" applyFont="1">
      <alignment horizontal="left" readingOrder="0" shrinkToFit="0" vertical="top" wrapText="1"/>
    </xf>
    <xf borderId="9" fillId="7" fontId="11" numFmtId="0" xfId="0" applyAlignment="1" applyBorder="1" applyFont="1">
      <alignment horizontal="center" readingOrder="0" shrinkToFit="0" vertical="top" wrapText="1"/>
    </xf>
    <xf borderId="13" fillId="5" fontId="18" numFmtId="0" xfId="0" applyAlignment="1" applyBorder="1" applyFont="1">
      <alignment horizontal="left" shrinkToFit="0" vertical="center" wrapText="1"/>
    </xf>
    <xf borderId="13" fillId="4" fontId="19" numFmtId="0" xfId="0" applyAlignment="1" applyBorder="1" applyFont="1">
      <alignment horizontal="left" shrinkToFit="0" vertical="center" wrapText="1"/>
    </xf>
    <xf borderId="11" fillId="5" fontId="7" numFmtId="0" xfId="0" applyAlignment="1" applyBorder="1" applyFont="1">
      <alignment shrinkToFit="0" vertical="top" wrapText="1"/>
    </xf>
    <xf borderId="20" fillId="0" fontId="11" numFmtId="9" xfId="0" applyAlignment="1" applyBorder="1" applyFont="1" applyNumberFormat="1">
      <alignment horizontal="center" shrinkToFit="0" vertical="top" wrapText="1"/>
    </xf>
    <xf borderId="11" fillId="4" fontId="7" numFmtId="0" xfId="0" applyAlignment="1" applyBorder="1" applyFont="1">
      <alignment shrinkToFit="0" vertical="top" wrapText="1"/>
    </xf>
    <xf borderId="21" fillId="0" fontId="11" numFmtId="9" xfId="0" applyAlignment="1" applyBorder="1" applyFont="1" applyNumberFormat="1">
      <alignment horizontal="center" shrinkToFit="0" vertical="top" wrapText="1"/>
    </xf>
    <xf borderId="11" fillId="7" fontId="7" numFmtId="0" xfId="0" applyAlignment="1" applyBorder="1" applyFont="1">
      <alignment shrinkToFit="0" vertical="top" wrapText="1"/>
    </xf>
    <xf borderId="18" fillId="5" fontId="18" numFmtId="0" xfId="0" applyAlignment="1" applyBorder="1" applyFont="1">
      <alignment horizontal="left" shrinkToFit="0" vertical="center" wrapText="1"/>
    </xf>
    <xf borderId="9" fillId="7" fontId="20" numFmtId="0" xfId="0" applyAlignment="1" applyBorder="1" applyFont="1">
      <alignment horizontal="left" shrinkToFit="0" vertical="top" wrapText="1"/>
    </xf>
    <xf borderId="0" fillId="7" fontId="7" numFmtId="9" xfId="0" applyAlignment="1" applyFont="1" applyNumberFormat="1">
      <alignment shrinkToFit="0" vertical="top" wrapText="1"/>
    </xf>
    <xf borderId="22" fillId="4" fontId="7" numFmtId="0" xfId="0" applyAlignment="1" applyBorder="1" applyFont="1">
      <alignment shrinkToFit="0" vertical="top" wrapText="1"/>
    </xf>
    <xf borderId="0" fillId="6" fontId="21" numFmtId="0" xfId="0" applyFont="1"/>
    <xf borderId="22" fillId="5" fontId="7" numFmtId="0" xfId="0" applyAlignment="1" applyBorder="1" applyFont="1">
      <alignment shrinkToFit="0" vertical="top" wrapText="1"/>
    </xf>
    <xf borderId="0" fillId="6" fontId="12" numFmtId="0" xfId="0" applyAlignment="1" applyFont="1">
      <alignment horizontal="left" readingOrder="0"/>
    </xf>
    <xf borderId="9" fillId="7" fontId="20" numFmtId="0" xfId="0" applyAlignment="1" applyBorder="1" applyFont="1">
      <alignment shrinkToFit="0" vertical="top" wrapText="1"/>
    </xf>
    <xf borderId="13" fillId="5" fontId="5" numFmtId="0" xfId="0" applyAlignment="1" applyBorder="1" applyFont="1">
      <alignment horizontal="lef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hyperlink" Target="#'Year%201'!A1" TargetMode="External"/><Relationship Id="rId2" Type="http://schemas.openxmlformats.org/officeDocument/2006/relationships/hyperlink" Target="#'Year%202'!A1" TargetMode="External"/><Relationship Id="rId3" Type="http://schemas.openxmlformats.org/officeDocument/2006/relationships/hyperlink" Target="#'Year%203'!A1" TargetMode="External"/><Relationship Id="rId4" Type="http://schemas.openxmlformats.org/officeDocument/2006/relationships/hyperlink" Target="#'Year%204'!A1" TargetMode="External"/><Relationship Id="rId5" Type="http://schemas.openxmlformats.org/officeDocument/2006/relationships/hyperlink" Target="#'Year%205'!A1" TargetMode="External"/><Relationship Id="rId6" Type="http://schemas.openxmlformats.org/officeDocument/2006/relationships/hyperlink" Target="#'Year%206'!A1" TargetMode="External"/><Relationship Id="rId7" Type="http://schemas.openxmlformats.org/officeDocument/2006/relationships/image" Target="../media/image1.png"/><Relationship Id="rId8"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1114425</xdr:colOff>
      <xdr:row>10</xdr:row>
      <xdr:rowOff>28575</xdr:rowOff>
    </xdr:from>
    <xdr:ext cx="2181225" cy="771525"/>
    <xdr:sp>
      <xdr:nvSpPr>
        <xdr:cNvPr id="3" name="Shape 3">
          <a:hlinkClick r:id="rId1"/>
        </xdr:cNvPr>
        <xdr:cNvSpPr/>
      </xdr:nvSpPr>
      <xdr:spPr>
        <a:xfrm>
          <a:off x="4274438" y="3413288"/>
          <a:ext cx="2143125" cy="733425"/>
        </a:xfrm>
        <a:prstGeom prst="roundRect">
          <a:avLst>
            <a:gd fmla="val 16667" name="adj"/>
          </a:avLst>
        </a:prstGeom>
        <a:solidFill>
          <a:srgbClr val="E0437A"/>
        </a:solidFill>
        <a:ln cap="flat" cmpd="sng" w="38100">
          <a:solidFill>
            <a:srgbClr val="D50C4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1</a:t>
          </a:r>
          <a:endParaRPr sz="1400"/>
        </a:p>
      </xdr:txBody>
    </xdr:sp>
    <xdr:clientData fLocksWithSheet="0"/>
  </xdr:oneCellAnchor>
  <xdr:oneCellAnchor>
    <xdr:from>
      <xdr:col>0</xdr:col>
      <xdr:colOff>3448050</xdr:colOff>
      <xdr:row>10</xdr:row>
      <xdr:rowOff>28575</xdr:rowOff>
    </xdr:from>
    <xdr:ext cx="2181225" cy="771525"/>
    <xdr:sp>
      <xdr:nvSpPr>
        <xdr:cNvPr id="4" name="Shape 4">
          <a:hlinkClick r:id="rId2"/>
        </xdr:cNvPr>
        <xdr:cNvSpPr/>
      </xdr:nvSpPr>
      <xdr:spPr>
        <a:xfrm>
          <a:off x="4274438" y="3413288"/>
          <a:ext cx="2143125" cy="733425"/>
        </a:xfrm>
        <a:prstGeom prst="roundRect">
          <a:avLst>
            <a:gd fmla="val 16667" name="adj"/>
          </a:avLst>
        </a:prstGeom>
        <a:solidFill>
          <a:srgbClr val="E0437A"/>
        </a:solidFill>
        <a:ln cap="flat" cmpd="sng" w="38100">
          <a:solidFill>
            <a:srgbClr val="D50C4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2</a:t>
          </a:r>
          <a:endParaRPr sz="1400"/>
        </a:p>
      </xdr:txBody>
    </xdr:sp>
    <xdr:clientData fLocksWithSheet="0"/>
  </xdr:oneCellAnchor>
  <xdr:oneCellAnchor>
    <xdr:from>
      <xdr:col>0</xdr:col>
      <xdr:colOff>5791200</xdr:colOff>
      <xdr:row>10</xdr:row>
      <xdr:rowOff>28575</xdr:rowOff>
    </xdr:from>
    <xdr:ext cx="2181225" cy="771525"/>
    <xdr:sp>
      <xdr:nvSpPr>
        <xdr:cNvPr id="5" name="Shape 5">
          <a:hlinkClick r:id="rId3"/>
        </xdr:cNvPr>
        <xdr:cNvSpPr/>
      </xdr:nvSpPr>
      <xdr:spPr>
        <a:xfrm>
          <a:off x="4274438" y="3413288"/>
          <a:ext cx="2143125" cy="733425"/>
        </a:xfrm>
        <a:prstGeom prst="roundRect">
          <a:avLst>
            <a:gd fmla="val 16667" name="adj"/>
          </a:avLst>
        </a:prstGeom>
        <a:solidFill>
          <a:srgbClr val="E0437A"/>
        </a:solidFill>
        <a:ln cap="flat" cmpd="sng" w="38100">
          <a:solidFill>
            <a:srgbClr val="D50C4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3</a:t>
          </a:r>
          <a:endParaRPr sz="1400"/>
        </a:p>
      </xdr:txBody>
    </xdr:sp>
    <xdr:clientData fLocksWithSheet="0"/>
  </xdr:oneCellAnchor>
  <xdr:oneCellAnchor>
    <xdr:from>
      <xdr:col>0</xdr:col>
      <xdr:colOff>1095375</xdr:colOff>
      <xdr:row>15</xdr:row>
      <xdr:rowOff>-28575</xdr:rowOff>
    </xdr:from>
    <xdr:ext cx="2181225" cy="771525"/>
    <xdr:sp>
      <xdr:nvSpPr>
        <xdr:cNvPr id="6" name="Shape 6">
          <a:hlinkClick r:id="rId4"/>
        </xdr:cNvPr>
        <xdr:cNvSpPr/>
      </xdr:nvSpPr>
      <xdr:spPr>
        <a:xfrm>
          <a:off x="4274438" y="3413288"/>
          <a:ext cx="2143125" cy="733425"/>
        </a:xfrm>
        <a:prstGeom prst="roundRect">
          <a:avLst>
            <a:gd fmla="val 16667" name="adj"/>
          </a:avLst>
        </a:prstGeom>
        <a:solidFill>
          <a:srgbClr val="E0437A"/>
        </a:solidFill>
        <a:ln cap="flat" cmpd="sng" w="38100">
          <a:solidFill>
            <a:srgbClr val="D50C4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4</a:t>
          </a:r>
          <a:endParaRPr sz="1400"/>
        </a:p>
      </xdr:txBody>
    </xdr:sp>
    <xdr:clientData fLocksWithSheet="0"/>
  </xdr:oneCellAnchor>
  <xdr:oneCellAnchor>
    <xdr:from>
      <xdr:col>0</xdr:col>
      <xdr:colOff>3448050</xdr:colOff>
      <xdr:row>15</xdr:row>
      <xdr:rowOff>-28575</xdr:rowOff>
    </xdr:from>
    <xdr:ext cx="2181225" cy="771525"/>
    <xdr:sp>
      <xdr:nvSpPr>
        <xdr:cNvPr id="7" name="Shape 7">
          <a:hlinkClick r:id="rId5"/>
        </xdr:cNvPr>
        <xdr:cNvSpPr/>
      </xdr:nvSpPr>
      <xdr:spPr>
        <a:xfrm>
          <a:off x="4274438" y="3413288"/>
          <a:ext cx="2143125" cy="733425"/>
        </a:xfrm>
        <a:prstGeom prst="roundRect">
          <a:avLst>
            <a:gd fmla="val 16667" name="adj"/>
          </a:avLst>
        </a:prstGeom>
        <a:solidFill>
          <a:srgbClr val="E0437A"/>
        </a:solidFill>
        <a:ln cap="flat" cmpd="sng" w="38100">
          <a:solidFill>
            <a:srgbClr val="D50C4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5</a:t>
          </a:r>
          <a:endParaRPr sz="1400"/>
        </a:p>
      </xdr:txBody>
    </xdr:sp>
    <xdr:clientData fLocksWithSheet="0"/>
  </xdr:oneCellAnchor>
  <xdr:oneCellAnchor>
    <xdr:from>
      <xdr:col>0</xdr:col>
      <xdr:colOff>5800725</xdr:colOff>
      <xdr:row>15</xdr:row>
      <xdr:rowOff>-28575</xdr:rowOff>
    </xdr:from>
    <xdr:ext cx="2181225" cy="771525"/>
    <xdr:sp>
      <xdr:nvSpPr>
        <xdr:cNvPr id="8" name="Shape 8">
          <a:hlinkClick r:id="rId6"/>
        </xdr:cNvPr>
        <xdr:cNvSpPr/>
      </xdr:nvSpPr>
      <xdr:spPr>
        <a:xfrm>
          <a:off x="4274438" y="3413288"/>
          <a:ext cx="2143125" cy="733425"/>
        </a:xfrm>
        <a:prstGeom prst="roundRect">
          <a:avLst>
            <a:gd fmla="val 16667" name="adj"/>
          </a:avLst>
        </a:prstGeom>
        <a:solidFill>
          <a:srgbClr val="E0437A"/>
        </a:solidFill>
        <a:ln cap="flat" cmpd="sng" w="38100">
          <a:solidFill>
            <a:srgbClr val="D50C4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6</a:t>
          </a:r>
          <a:endParaRPr sz="1400"/>
        </a:p>
      </xdr:txBody>
    </xdr:sp>
    <xdr:clientData fLocksWithSheet="0"/>
  </xdr:oneCellAnchor>
  <xdr:oneCellAnchor>
    <xdr:from>
      <xdr:col>0</xdr:col>
      <xdr:colOff>152400</xdr:colOff>
      <xdr:row>0</xdr:row>
      <xdr:rowOff>171450</xdr:rowOff>
    </xdr:from>
    <xdr:ext cx="1276350" cy="638175"/>
    <xdr:pic>
      <xdr:nvPicPr>
        <xdr:cNvPr id="0" name="image1.png"/>
        <xdr:cNvPicPr preferRelativeResize="0"/>
      </xdr:nvPicPr>
      <xdr:blipFill>
        <a:blip cstate="print" r:embed="rId7"/>
        <a:stretch>
          <a:fillRect/>
        </a:stretch>
      </xdr:blipFill>
      <xdr:spPr>
        <a:prstGeom prst="rect">
          <a:avLst/>
        </a:prstGeom>
        <a:noFill/>
      </xdr:spPr>
    </xdr:pic>
    <xdr:clientData fLocksWithSheet="0"/>
  </xdr:oneCellAnchor>
  <xdr:oneCellAnchor>
    <xdr:from>
      <xdr:col>0</xdr:col>
      <xdr:colOff>0</xdr:colOff>
      <xdr:row>0</xdr:row>
      <xdr:rowOff>0</xdr:rowOff>
    </xdr:from>
    <xdr:ext cx="971550" cy="971550"/>
    <xdr:pic>
      <xdr:nvPicPr>
        <xdr:cNvPr id="0" name="image3.png"/>
        <xdr:cNvPicPr preferRelativeResize="0"/>
      </xdr:nvPicPr>
      <xdr:blipFill>
        <a:blip cstate="print" r:embed="rId8"/>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742950</xdr:colOff>
      <xdr:row>0</xdr:row>
      <xdr:rowOff>-19050</xdr:rowOff>
    </xdr:from>
    <xdr:ext cx="2409825" cy="457200"/>
    <xdr:sp>
      <xdr:nvSpPr>
        <xdr:cNvPr id="9" name="Shape 9">
          <a:hlinkClick r:id="rId1"/>
        </xdr:cNvPr>
        <xdr:cNvSpPr/>
      </xdr:nvSpPr>
      <xdr:spPr>
        <a:xfrm>
          <a:off x="4160138" y="3570450"/>
          <a:ext cx="2371725" cy="419100"/>
        </a:xfrm>
        <a:prstGeom prst="roundRect">
          <a:avLst>
            <a:gd fmla="val 16667" name="adj"/>
          </a:avLst>
        </a:prstGeom>
        <a:solidFill>
          <a:srgbClr val="EC89AD"/>
        </a:solidFill>
        <a:ln cap="flat" cmpd="sng" w="38100">
          <a:solidFill>
            <a:srgbClr val="E0437A"/>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742950</xdr:colOff>
      <xdr:row>0</xdr:row>
      <xdr:rowOff>-19050</xdr:rowOff>
    </xdr:from>
    <xdr:ext cx="2409825" cy="457200"/>
    <xdr:sp>
      <xdr:nvSpPr>
        <xdr:cNvPr id="10" name="Shape 10">
          <a:hlinkClick r:id="rId1"/>
        </xdr:cNvPr>
        <xdr:cNvSpPr/>
      </xdr:nvSpPr>
      <xdr:spPr>
        <a:xfrm>
          <a:off x="4160138" y="3570450"/>
          <a:ext cx="2371725" cy="419100"/>
        </a:xfrm>
        <a:prstGeom prst="roundRect">
          <a:avLst>
            <a:gd fmla="val 16667" name="adj"/>
          </a:avLst>
        </a:prstGeom>
        <a:solidFill>
          <a:srgbClr val="EC89AD"/>
        </a:solidFill>
        <a:ln cap="flat" cmpd="sng" w="38100">
          <a:solidFill>
            <a:srgbClr val="E0437A"/>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742950</xdr:colOff>
      <xdr:row>0</xdr:row>
      <xdr:rowOff>-19050</xdr:rowOff>
    </xdr:from>
    <xdr:ext cx="2409825" cy="457200"/>
    <xdr:sp>
      <xdr:nvSpPr>
        <xdr:cNvPr id="11" name="Shape 11">
          <a:hlinkClick r:id="rId1"/>
        </xdr:cNvPr>
        <xdr:cNvSpPr/>
      </xdr:nvSpPr>
      <xdr:spPr>
        <a:xfrm>
          <a:off x="4160138" y="3570450"/>
          <a:ext cx="2371725" cy="419100"/>
        </a:xfrm>
        <a:prstGeom prst="roundRect">
          <a:avLst>
            <a:gd fmla="val 16667" name="adj"/>
          </a:avLst>
        </a:prstGeom>
        <a:solidFill>
          <a:srgbClr val="EC89AD"/>
        </a:solidFill>
        <a:ln cap="flat" cmpd="sng" w="38100">
          <a:solidFill>
            <a:srgbClr val="E0437A"/>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742950</xdr:colOff>
      <xdr:row>0</xdr:row>
      <xdr:rowOff>-19050</xdr:rowOff>
    </xdr:from>
    <xdr:ext cx="2409825" cy="457200"/>
    <xdr:sp>
      <xdr:nvSpPr>
        <xdr:cNvPr id="12" name="Shape 12">
          <a:hlinkClick r:id="rId1"/>
        </xdr:cNvPr>
        <xdr:cNvSpPr/>
      </xdr:nvSpPr>
      <xdr:spPr>
        <a:xfrm>
          <a:off x="4160138" y="3570450"/>
          <a:ext cx="2371725" cy="419100"/>
        </a:xfrm>
        <a:prstGeom prst="roundRect">
          <a:avLst>
            <a:gd fmla="val 16667" name="adj"/>
          </a:avLst>
        </a:prstGeom>
        <a:solidFill>
          <a:srgbClr val="EC89AD"/>
        </a:solidFill>
        <a:ln cap="flat" cmpd="sng" w="38100">
          <a:solidFill>
            <a:srgbClr val="E0437A"/>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742950</xdr:colOff>
      <xdr:row>0</xdr:row>
      <xdr:rowOff>-19050</xdr:rowOff>
    </xdr:from>
    <xdr:ext cx="2409825" cy="457200"/>
    <xdr:sp>
      <xdr:nvSpPr>
        <xdr:cNvPr id="13" name="Shape 13">
          <a:hlinkClick r:id="rId1"/>
        </xdr:cNvPr>
        <xdr:cNvSpPr/>
      </xdr:nvSpPr>
      <xdr:spPr>
        <a:xfrm>
          <a:off x="4160138" y="3570450"/>
          <a:ext cx="2371725" cy="419100"/>
        </a:xfrm>
        <a:prstGeom prst="roundRect">
          <a:avLst>
            <a:gd fmla="val 16667" name="adj"/>
          </a:avLst>
        </a:prstGeom>
        <a:solidFill>
          <a:srgbClr val="EC89AD"/>
        </a:solidFill>
        <a:ln cap="flat" cmpd="sng" w="38100">
          <a:solidFill>
            <a:srgbClr val="E0437A"/>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742950</xdr:colOff>
      <xdr:row>0</xdr:row>
      <xdr:rowOff>-19050</xdr:rowOff>
    </xdr:from>
    <xdr:ext cx="2409825" cy="457200"/>
    <xdr:sp>
      <xdr:nvSpPr>
        <xdr:cNvPr id="14" name="Shape 14">
          <a:hlinkClick r:id="rId1"/>
        </xdr:cNvPr>
        <xdr:cNvSpPr/>
      </xdr:nvSpPr>
      <xdr:spPr>
        <a:xfrm>
          <a:off x="4160138" y="3570450"/>
          <a:ext cx="2371725" cy="419100"/>
        </a:xfrm>
        <a:prstGeom prst="roundRect">
          <a:avLst>
            <a:gd fmla="val 16667" name="adj"/>
          </a:avLst>
        </a:prstGeom>
        <a:solidFill>
          <a:srgbClr val="EC89AD"/>
        </a:solidFill>
        <a:ln cap="flat" cmpd="sng" w="38100">
          <a:solidFill>
            <a:srgbClr val="E0437A"/>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23.38"/>
    <col customWidth="1" min="2" max="2" width="16.13"/>
    <col customWidth="1" min="3" max="6" width="12.63"/>
  </cols>
  <sheetData>
    <row r="1" ht="76.5" customHeight="1">
      <c r="A1" s="1"/>
    </row>
    <row r="2">
      <c r="A2" s="2" t="s">
        <v>0</v>
      </c>
    </row>
    <row r="3">
      <c r="A3" s="3" t="s">
        <v>1</v>
      </c>
    </row>
    <row r="4">
      <c r="A4" s="3" t="s">
        <v>2</v>
      </c>
    </row>
    <row r="5">
      <c r="A5" s="4" t="s">
        <v>3</v>
      </c>
    </row>
    <row r="6">
      <c r="A6" s="3" t="s">
        <v>4</v>
      </c>
    </row>
    <row r="7">
      <c r="A7" s="3" t="s">
        <v>5</v>
      </c>
    </row>
    <row r="8">
      <c r="A8" s="4" t="s">
        <v>6</v>
      </c>
    </row>
    <row r="9" ht="15.75" customHeight="1">
      <c r="A9" s="5"/>
    </row>
    <row r="10" ht="15.75" customHeight="1">
      <c r="A10" s="6"/>
    </row>
    <row r="11" ht="15.75" customHeight="1">
      <c r="A11" s="6"/>
    </row>
    <row r="12" ht="15.75" customHeight="1">
      <c r="A12" s="6"/>
    </row>
    <row r="13" ht="15.75" customHeight="1">
      <c r="A13" s="6"/>
    </row>
    <row r="14" ht="15.75" customHeight="1">
      <c r="A14" s="6"/>
    </row>
    <row r="15" ht="15.75" customHeight="1">
      <c r="A15" s="6"/>
    </row>
    <row r="16" ht="15.75" customHeight="1">
      <c r="A16" s="6"/>
    </row>
    <row r="17" ht="15.75" customHeight="1">
      <c r="A17" s="6"/>
    </row>
    <row r="18" ht="15.75" customHeight="1">
      <c r="A18" s="6"/>
    </row>
    <row r="19" ht="15.75" customHeight="1">
      <c r="A19" s="6"/>
    </row>
    <row r="20" ht="15.75" customHeight="1">
      <c r="A20" s="6"/>
    </row>
    <row r="21" ht="15.75" customHeight="1">
      <c r="A21" s="6"/>
    </row>
    <row r="22" ht="15.75" customHeight="1"/>
    <row r="23" ht="15.75" customHeight="1"/>
    <row r="24" ht="15.75" customHeight="1"/>
    <row r="25" ht="15.75" customHeight="1">
      <c r="C25" s="7"/>
    </row>
    <row r="26" ht="15.75" customHeight="1">
      <c r="C26" s="7"/>
    </row>
    <row r="27" ht="15.75" customHeight="1">
      <c r="C27" s="7"/>
    </row>
    <row r="28" ht="15.75" customHeight="1">
      <c r="C28" s="7"/>
    </row>
    <row r="29" ht="15.75" customHeight="1">
      <c r="C29" s="7"/>
    </row>
    <row r="30" ht="15.75" customHeight="1">
      <c r="C30" s="7"/>
    </row>
    <row r="31" ht="15.75" customHeight="1">
      <c r="C31" s="7"/>
    </row>
    <row r="32" ht="15.75" customHeight="1">
      <c r="C32" s="7"/>
    </row>
    <row r="33" ht="15.75" customHeight="1">
      <c r="C33" s="7"/>
    </row>
    <row r="34" ht="15.75" customHeight="1">
      <c r="C34" s="7"/>
    </row>
    <row r="35" ht="15.75" customHeight="1">
      <c r="C35" s="7"/>
    </row>
    <row r="36" ht="15.75" customHeight="1">
      <c r="C36" s="7"/>
    </row>
    <row r="37" ht="15.75" customHeight="1">
      <c r="C37" s="7"/>
    </row>
    <row r="38" ht="15.75" customHeight="1">
      <c r="C38" s="7"/>
    </row>
    <row r="39" ht="15.75" customHeight="1">
      <c r="C39" s="7"/>
    </row>
    <row r="40" ht="15.75" customHeight="1">
      <c r="C40" s="7"/>
    </row>
    <row r="41" ht="15.75" customHeight="1">
      <c r="C41" s="7"/>
    </row>
    <row r="42" ht="15.75" customHeight="1">
      <c r="C42" s="7"/>
    </row>
    <row r="43" ht="15.75" customHeight="1">
      <c r="C43" s="7"/>
    </row>
    <row r="44" ht="15.75" customHeight="1">
      <c r="C44" s="7"/>
    </row>
    <row r="45" ht="15.75" customHeight="1">
      <c r="C45" s="7"/>
    </row>
    <row r="46" ht="15.75" customHeight="1">
      <c r="C46" s="7"/>
    </row>
    <row r="47" ht="15.75" customHeight="1">
      <c r="C47" s="7"/>
    </row>
    <row r="48" ht="15.75" customHeight="1">
      <c r="C48" s="7"/>
    </row>
    <row r="49" ht="15.75" customHeight="1">
      <c r="C49" s="7"/>
    </row>
    <row r="50" ht="15.75" customHeight="1">
      <c r="C50" s="7"/>
    </row>
    <row r="51" ht="15.75" customHeight="1">
      <c r="C51" s="7"/>
    </row>
    <row r="52" ht="15.75" customHeight="1">
      <c r="C52" s="7"/>
    </row>
    <row r="53" ht="15.75" customHeight="1">
      <c r="C53" s="7"/>
    </row>
    <row r="54" ht="15.75" customHeight="1">
      <c r="C54" s="7"/>
    </row>
    <row r="55" ht="15.75" customHeight="1">
      <c r="C55" s="7"/>
    </row>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2" width="18.13"/>
    <col customWidth="1" min="3" max="3" width="9.38"/>
    <col customWidth="1" min="4" max="6" width="35.63"/>
  </cols>
  <sheetData>
    <row r="1" ht="36.75" customHeight="1">
      <c r="A1" s="8" t="s">
        <v>7</v>
      </c>
      <c r="B1" s="9"/>
      <c r="C1" s="9"/>
      <c r="D1" s="10"/>
      <c r="E1" s="11" t="s">
        <v>8</v>
      </c>
      <c r="F1" s="1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4"/>
    </row>
    <row r="2" ht="36.75" customHeight="1">
      <c r="A2" s="15" t="s">
        <v>9</v>
      </c>
      <c r="B2" s="15" t="s">
        <v>10</v>
      </c>
      <c r="C2" s="16" t="s">
        <v>11</v>
      </c>
      <c r="D2" s="17" t="s">
        <v>12</v>
      </c>
      <c r="E2" s="16" t="s">
        <v>13</v>
      </c>
      <c r="F2" s="18" t="s">
        <v>14</v>
      </c>
      <c r="G2" s="19" t="s">
        <v>15</v>
      </c>
      <c r="H2" s="20" t="s">
        <v>16</v>
      </c>
      <c r="I2" s="19" t="s">
        <v>17</v>
      </c>
      <c r="J2" s="20" t="s">
        <v>18</v>
      </c>
      <c r="K2" s="20"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21" t="s">
        <v>45</v>
      </c>
      <c r="AL2" s="22" t="s">
        <v>46</v>
      </c>
      <c r="AM2" s="22" t="s">
        <v>47</v>
      </c>
      <c r="AN2" s="22" t="s">
        <v>48</v>
      </c>
      <c r="AO2" s="14"/>
    </row>
    <row r="3">
      <c r="A3" s="23" t="s">
        <v>49</v>
      </c>
      <c r="B3" s="24" t="s">
        <v>50</v>
      </c>
      <c r="C3" s="25" t="s">
        <v>51</v>
      </c>
      <c r="D3" s="26" t="s">
        <v>52</v>
      </c>
      <c r="E3" s="27" t="s">
        <v>53</v>
      </c>
      <c r="F3" s="27" t="s">
        <v>54</v>
      </c>
      <c r="G3" s="28"/>
      <c r="H3" s="29"/>
      <c r="I3" s="28"/>
      <c r="J3" s="29"/>
      <c r="K3" s="28"/>
      <c r="L3" s="30"/>
      <c r="M3" s="31"/>
      <c r="N3" s="31"/>
      <c r="O3" s="31"/>
      <c r="P3" s="31"/>
      <c r="Q3" s="31"/>
      <c r="R3" s="31"/>
      <c r="S3" s="31"/>
      <c r="T3" s="31"/>
      <c r="U3" s="31"/>
      <c r="V3" s="31"/>
      <c r="W3" s="31"/>
      <c r="X3" s="31"/>
      <c r="Y3" s="31"/>
      <c r="Z3" s="31"/>
      <c r="AA3" s="31"/>
      <c r="AB3" s="31"/>
      <c r="AC3" s="31"/>
      <c r="AD3" s="31"/>
      <c r="AE3" s="31"/>
      <c r="AF3" s="31"/>
      <c r="AG3" s="31"/>
      <c r="AH3" s="31"/>
      <c r="AI3" s="31"/>
      <c r="AJ3" s="31"/>
      <c r="AK3" s="32">
        <v>30.0</v>
      </c>
      <c r="AL3" s="33">
        <f t="shared" ref="AL3:AL37" si="1">(COUNTIF(G3:AJ3,"WT"))/$AK$3</f>
        <v>0</v>
      </c>
      <c r="AM3" s="33">
        <f t="shared" ref="AM3:AM37" si="2">(COUNTIF(G3:AJ3,"SU"))/$AK$3</f>
        <v>0</v>
      </c>
      <c r="AN3" s="33">
        <f t="shared" ref="AN3:AN37" si="3">(COUNTIF(G3:AJ3,"GD"))/$AK$3</f>
        <v>0</v>
      </c>
      <c r="AO3" s="14"/>
    </row>
    <row r="4">
      <c r="A4" s="34"/>
      <c r="B4" s="35" t="s">
        <v>55</v>
      </c>
      <c r="C4" s="25">
        <v>1.0</v>
      </c>
      <c r="D4" s="36" t="s">
        <v>56</v>
      </c>
      <c r="E4" s="27" t="s">
        <v>57</v>
      </c>
      <c r="F4" s="27" t="s">
        <v>58</v>
      </c>
      <c r="G4" s="37"/>
      <c r="H4" s="38"/>
      <c r="I4" s="37"/>
      <c r="J4" s="38"/>
      <c r="K4" s="37"/>
      <c r="L4" s="38"/>
      <c r="M4" s="31"/>
      <c r="N4" s="31"/>
      <c r="O4" s="31"/>
      <c r="P4" s="31"/>
      <c r="Q4" s="31"/>
      <c r="R4" s="31"/>
      <c r="S4" s="31"/>
      <c r="T4" s="31"/>
      <c r="U4" s="31"/>
      <c r="V4" s="31"/>
      <c r="W4" s="31"/>
      <c r="X4" s="31"/>
      <c r="Y4" s="31"/>
      <c r="Z4" s="31"/>
      <c r="AA4" s="31"/>
      <c r="AB4" s="31"/>
      <c r="AC4" s="31"/>
      <c r="AD4" s="31"/>
      <c r="AE4" s="31"/>
      <c r="AF4" s="31"/>
      <c r="AG4" s="31"/>
      <c r="AH4" s="31"/>
      <c r="AI4" s="31"/>
      <c r="AJ4" s="31"/>
      <c r="AK4" s="32"/>
      <c r="AL4" s="33">
        <f t="shared" si="1"/>
        <v>0</v>
      </c>
      <c r="AM4" s="33">
        <f t="shared" si="2"/>
        <v>0</v>
      </c>
      <c r="AN4" s="33">
        <f t="shared" si="3"/>
        <v>0</v>
      </c>
      <c r="AO4" s="14"/>
    </row>
    <row r="5">
      <c r="A5" s="34"/>
      <c r="B5" s="35" t="s">
        <v>59</v>
      </c>
      <c r="C5" s="25">
        <v>2.0</v>
      </c>
      <c r="D5" s="36" t="s">
        <v>60</v>
      </c>
      <c r="E5" s="27" t="s">
        <v>61</v>
      </c>
      <c r="F5" s="27" t="s">
        <v>62</v>
      </c>
      <c r="G5" s="37"/>
      <c r="H5" s="38"/>
      <c r="I5" s="37"/>
      <c r="J5" s="38"/>
      <c r="K5" s="37"/>
      <c r="L5" s="38"/>
      <c r="M5" s="31"/>
      <c r="N5" s="31"/>
      <c r="O5" s="31"/>
      <c r="P5" s="31"/>
      <c r="Q5" s="31"/>
      <c r="R5" s="31"/>
      <c r="S5" s="31"/>
      <c r="T5" s="31"/>
      <c r="U5" s="31"/>
      <c r="V5" s="31"/>
      <c r="W5" s="31"/>
      <c r="X5" s="31"/>
      <c r="Y5" s="31"/>
      <c r="Z5" s="31"/>
      <c r="AA5" s="31"/>
      <c r="AB5" s="31"/>
      <c r="AC5" s="31"/>
      <c r="AD5" s="31"/>
      <c r="AE5" s="31"/>
      <c r="AF5" s="31"/>
      <c r="AG5" s="31"/>
      <c r="AH5" s="31"/>
      <c r="AI5" s="31"/>
      <c r="AJ5" s="31"/>
      <c r="AK5" s="37"/>
      <c r="AL5" s="33">
        <f t="shared" si="1"/>
        <v>0</v>
      </c>
      <c r="AM5" s="33">
        <f t="shared" si="2"/>
        <v>0</v>
      </c>
      <c r="AN5" s="33">
        <f t="shared" si="3"/>
        <v>0</v>
      </c>
      <c r="AO5" s="14"/>
    </row>
    <row r="6">
      <c r="A6" s="34"/>
      <c r="B6" s="35" t="s">
        <v>63</v>
      </c>
      <c r="C6" s="25">
        <v>3.0</v>
      </c>
      <c r="D6" s="36" t="s">
        <v>64</v>
      </c>
      <c r="E6" s="27" t="s">
        <v>65</v>
      </c>
      <c r="F6" s="27" t="s">
        <v>66</v>
      </c>
      <c r="G6" s="37"/>
      <c r="H6" s="38"/>
      <c r="I6" s="37"/>
      <c r="J6" s="38"/>
      <c r="K6" s="37"/>
      <c r="L6" s="38"/>
      <c r="M6" s="31"/>
      <c r="N6" s="31"/>
      <c r="O6" s="31"/>
      <c r="P6" s="31"/>
      <c r="Q6" s="31"/>
      <c r="R6" s="31"/>
      <c r="S6" s="31"/>
      <c r="T6" s="31"/>
      <c r="U6" s="31"/>
      <c r="V6" s="31"/>
      <c r="W6" s="31"/>
      <c r="X6" s="31"/>
      <c r="Y6" s="31"/>
      <c r="Z6" s="31"/>
      <c r="AA6" s="31"/>
      <c r="AB6" s="31"/>
      <c r="AC6" s="31"/>
      <c r="AD6" s="31"/>
      <c r="AE6" s="31"/>
      <c r="AF6" s="31"/>
      <c r="AG6" s="31"/>
      <c r="AH6" s="31"/>
      <c r="AI6" s="31"/>
      <c r="AJ6" s="31"/>
      <c r="AK6" s="37"/>
      <c r="AL6" s="33">
        <f t="shared" si="1"/>
        <v>0</v>
      </c>
      <c r="AM6" s="33">
        <f t="shared" si="2"/>
        <v>0</v>
      </c>
      <c r="AN6" s="33">
        <f t="shared" si="3"/>
        <v>0</v>
      </c>
      <c r="AO6" s="14"/>
    </row>
    <row r="7">
      <c r="A7" s="34"/>
      <c r="B7" s="35" t="s">
        <v>67</v>
      </c>
      <c r="C7" s="25">
        <v>4.0</v>
      </c>
      <c r="D7" s="36" t="s">
        <v>68</v>
      </c>
      <c r="E7" s="27" t="s">
        <v>69</v>
      </c>
      <c r="F7" s="27" t="s">
        <v>70</v>
      </c>
      <c r="G7" s="37"/>
      <c r="H7" s="38"/>
      <c r="I7" s="37"/>
      <c r="J7" s="38"/>
      <c r="K7" s="37"/>
      <c r="L7" s="38"/>
      <c r="M7" s="31"/>
      <c r="N7" s="31"/>
      <c r="O7" s="31"/>
      <c r="P7" s="31"/>
      <c r="Q7" s="31"/>
      <c r="R7" s="31"/>
      <c r="S7" s="31"/>
      <c r="T7" s="31"/>
      <c r="U7" s="31"/>
      <c r="V7" s="31"/>
      <c r="W7" s="31"/>
      <c r="X7" s="31"/>
      <c r="Y7" s="31"/>
      <c r="Z7" s="31"/>
      <c r="AA7" s="31"/>
      <c r="AB7" s="31"/>
      <c r="AC7" s="31"/>
      <c r="AD7" s="31"/>
      <c r="AE7" s="31"/>
      <c r="AF7" s="31"/>
      <c r="AG7" s="31"/>
      <c r="AH7" s="31"/>
      <c r="AI7" s="31"/>
      <c r="AJ7" s="31"/>
      <c r="AK7" s="37"/>
      <c r="AL7" s="33">
        <f t="shared" si="1"/>
        <v>0</v>
      </c>
      <c r="AM7" s="33">
        <f t="shared" si="2"/>
        <v>0</v>
      </c>
      <c r="AN7" s="33">
        <f t="shared" si="3"/>
        <v>0</v>
      </c>
      <c r="AO7" s="14"/>
    </row>
    <row r="8">
      <c r="A8" s="34"/>
      <c r="B8" s="35" t="s">
        <v>71</v>
      </c>
      <c r="C8" s="25">
        <v>5.0</v>
      </c>
      <c r="D8" s="36" t="s">
        <v>72</v>
      </c>
      <c r="E8" s="27" t="s">
        <v>73</v>
      </c>
      <c r="F8" s="27" t="s">
        <v>74</v>
      </c>
      <c r="G8" s="37"/>
      <c r="H8" s="38"/>
      <c r="I8" s="37"/>
      <c r="J8" s="38"/>
      <c r="K8" s="37"/>
      <c r="L8" s="38"/>
      <c r="M8" s="31"/>
      <c r="N8" s="31"/>
      <c r="O8" s="31"/>
      <c r="P8" s="31"/>
      <c r="Q8" s="31"/>
      <c r="R8" s="31"/>
      <c r="S8" s="31"/>
      <c r="T8" s="31"/>
      <c r="U8" s="31"/>
      <c r="V8" s="31"/>
      <c r="W8" s="31"/>
      <c r="X8" s="31"/>
      <c r="Y8" s="31"/>
      <c r="Z8" s="31"/>
      <c r="AA8" s="31"/>
      <c r="AB8" s="31"/>
      <c r="AC8" s="31"/>
      <c r="AD8" s="31"/>
      <c r="AE8" s="31"/>
      <c r="AF8" s="31"/>
      <c r="AG8" s="31"/>
      <c r="AH8" s="31"/>
      <c r="AI8" s="31"/>
      <c r="AJ8" s="31"/>
      <c r="AK8" s="37"/>
      <c r="AL8" s="33">
        <f t="shared" si="1"/>
        <v>0</v>
      </c>
      <c r="AM8" s="33">
        <f t="shared" si="2"/>
        <v>0</v>
      </c>
      <c r="AN8" s="33">
        <f t="shared" si="3"/>
        <v>0</v>
      </c>
      <c r="AO8" s="14"/>
    </row>
    <row r="9">
      <c r="A9" s="34"/>
      <c r="B9" s="35" t="s">
        <v>75</v>
      </c>
      <c r="C9" s="39">
        <v>6.0</v>
      </c>
      <c r="D9" s="36" t="s">
        <v>76</v>
      </c>
      <c r="E9" s="27" t="s">
        <v>77</v>
      </c>
      <c r="F9" s="27" t="s">
        <v>78</v>
      </c>
      <c r="G9" s="37"/>
      <c r="H9" s="38"/>
      <c r="I9" s="37"/>
      <c r="J9" s="38"/>
      <c r="K9" s="37"/>
      <c r="L9" s="38"/>
      <c r="M9" s="31"/>
      <c r="N9" s="31"/>
      <c r="O9" s="31"/>
      <c r="P9" s="31"/>
      <c r="Q9" s="31"/>
      <c r="R9" s="31"/>
      <c r="S9" s="31"/>
      <c r="T9" s="31"/>
      <c r="U9" s="31"/>
      <c r="V9" s="31"/>
      <c r="W9" s="31"/>
      <c r="X9" s="31"/>
      <c r="Y9" s="31"/>
      <c r="Z9" s="31"/>
      <c r="AA9" s="31"/>
      <c r="AB9" s="31"/>
      <c r="AC9" s="31"/>
      <c r="AD9" s="31"/>
      <c r="AE9" s="31"/>
      <c r="AF9" s="31"/>
      <c r="AG9" s="31"/>
      <c r="AH9" s="31"/>
      <c r="AI9" s="31"/>
      <c r="AJ9" s="31"/>
      <c r="AK9" s="37"/>
      <c r="AL9" s="33">
        <f t="shared" si="1"/>
        <v>0</v>
      </c>
      <c r="AM9" s="33">
        <f t="shared" si="2"/>
        <v>0</v>
      </c>
      <c r="AN9" s="33">
        <f t="shared" si="3"/>
        <v>0</v>
      </c>
      <c r="AO9" s="14"/>
    </row>
    <row r="10">
      <c r="A10" s="40"/>
      <c r="B10" s="35" t="s">
        <v>79</v>
      </c>
      <c r="C10" s="39">
        <v>7.0</v>
      </c>
      <c r="D10" s="36" t="s">
        <v>80</v>
      </c>
      <c r="E10" s="27" t="s">
        <v>81</v>
      </c>
      <c r="F10" s="27" t="s">
        <v>82</v>
      </c>
      <c r="G10" s="37"/>
      <c r="H10" s="38"/>
      <c r="I10" s="37"/>
      <c r="J10" s="38"/>
      <c r="K10" s="37"/>
      <c r="L10" s="38"/>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7"/>
      <c r="AL10" s="33">
        <f t="shared" si="1"/>
        <v>0</v>
      </c>
      <c r="AM10" s="33">
        <f t="shared" si="2"/>
        <v>0</v>
      </c>
      <c r="AN10" s="33">
        <f t="shared" si="3"/>
        <v>0</v>
      </c>
      <c r="AO10" s="14"/>
    </row>
    <row r="11">
      <c r="A11" s="41" t="s">
        <v>83</v>
      </c>
      <c r="B11" s="42" t="s">
        <v>84</v>
      </c>
      <c r="C11" s="39">
        <v>1.0</v>
      </c>
      <c r="D11" s="26" t="s">
        <v>85</v>
      </c>
      <c r="E11" s="27" t="s">
        <v>86</v>
      </c>
      <c r="F11" s="27" t="s">
        <v>87</v>
      </c>
      <c r="G11" s="37"/>
      <c r="H11" s="38"/>
      <c r="I11" s="37"/>
      <c r="J11" s="38"/>
      <c r="K11" s="37"/>
      <c r="L11" s="38"/>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7"/>
      <c r="AL11" s="33">
        <f t="shared" si="1"/>
        <v>0</v>
      </c>
      <c r="AM11" s="33">
        <f t="shared" si="2"/>
        <v>0</v>
      </c>
      <c r="AN11" s="33">
        <f t="shared" si="3"/>
        <v>0</v>
      </c>
      <c r="AO11" s="14"/>
    </row>
    <row r="12">
      <c r="A12" s="43"/>
      <c r="B12" s="42" t="s">
        <v>88</v>
      </c>
      <c r="C12" s="39">
        <v>2.0</v>
      </c>
      <c r="D12" s="36" t="s">
        <v>89</v>
      </c>
      <c r="E12" s="27" t="s">
        <v>90</v>
      </c>
      <c r="F12" s="27" t="s">
        <v>91</v>
      </c>
      <c r="G12" s="37"/>
      <c r="H12" s="38"/>
      <c r="I12" s="37"/>
      <c r="J12" s="38"/>
      <c r="K12" s="37"/>
      <c r="L12" s="38"/>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7"/>
      <c r="AL12" s="33">
        <f t="shared" si="1"/>
        <v>0</v>
      </c>
      <c r="AM12" s="33">
        <f t="shared" si="2"/>
        <v>0</v>
      </c>
      <c r="AN12" s="33">
        <f t="shared" si="3"/>
        <v>0</v>
      </c>
      <c r="AO12" s="14"/>
    </row>
    <row r="13">
      <c r="A13" s="43"/>
      <c r="B13" s="42" t="s">
        <v>92</v>
      </c>
      <c r="C13" s="39">
        <v>3.0</v>
      </c>
      <c r="D13" s="36" t="s">
        <v>93</v>
      </c>
      <c r="E13" s="27" t="s">
        <v>94</v>
      </c>
      <c r="F13" s="27" t="s">
        <v>95</v>
      </c>
      <c r="G13" s="37"/>
      <c r="H13" s="38"/>
      <c r="I13" s="37"/>
      <c r="J13" s="38"/>
      <c r="K13" s="37"/>
      <c r="L13" s="38"/>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7"/>
      <c r="AL13" s="33">
        <f t="shared" si="1"/>
        <v>0</v>
      </c>
      <c r="AM13" s="33">
        <f t="shared" si="2"/>
        <v>0</v>
      </c>
      <c r="AN13" s="33">
        <f t="shared" si="3"/>
        <v>0</v>
      </c>
      <c r="AO13" s="14"/>
    </row>
    <row r="14">
      <c r="A14" s="43"/>
      <c r="B14" s="42" t="s">
        <v>96</v>
      </c>
      <c r="C14" s="39">
        <v>4.0</v>
      </c>
      <c r="D14" s="36" t="s">
        <v>97</v>
      </c>
      <c r="E14" s="27" t="s">
        <v>98</v>
      </c>
      <c r="F14" s="27" t="s">
        <v>99</v>
      </c>
      <c r="G14" s="37"/>
      <c r="H14" s="38"/>
      <c r="I14" s="37"/>
      <c r="J14" s="38"/>
      <c r="K14" s="37"/>
      <c r="L14" s="38"/>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7"/>
      <c r="AL14" s="33">
        <f t="shared" si="1"/>
        <v>0</v>
      </c>
      <c r="AM14" s="33">
        <f t="shared" si="2"/>
        <v>0</v>
      </c>
      <c r="AN14" s="33">
        <f t="shared" si="3"/>
        <v>0</v>
      </c>
      <c r="AO14" s="14"/>
    </row>
    <row r="15">
      <c r="A15" s="43"/>
      <c r="B15" s="42" t="s">
        <v>100</v>
      </c>
      <c r="C15" s="39">
        <v>5.0</v>
      </c>
      <c r="D15" s="36" t="s">
        <v>101</v>
      </c>
      <c r="E15" s="36" t="s">
        <v>102</v>
      </c>
      <c r="F15" s="36" t="s">
        <v>103</v>
      </c>
      <c r="G15" s="37"/>
      <c r="H15" s="38"/>
      <c r="I15" s="37"/>
      <c r="J15" s="38"/>
      <c r="K15" s="37"/>
      <c r="L15" s="38"/>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7"/>
      <c r="AL15" s="33">
        <f t="shared" si="1"/>
        <v>0</v>
      </c>
      <c r="AM15" s="33">
        <f t="shared" si="2"/>
        <v>0</v>
      </c>
      <c r="AN15" s="33">
        <f t="shared" si="3"/>
        <v>0</v>
      </c>
      <c r="AO15" s="14"/>
    </row>
    <row r="16">
      <c r="A16" s="43"/>
      <c r="B16" s="44" t="s">
        <v>104</v>
      </c>
      <c r="C16" s="39">
        <v>6.0</v>
      </c>
      <c r="D16" s="36" t="s">
        <v>105</v>
      </c>
      <c r="E16" s="27" t="s">
        <v>106</v>
      </c>
      <c r="F16" s="27" t="s">
        <v>107</v>
      </c>
      <c r="G16" s="37"/>
      <c r="H16" s="38"/>
      <c r="I16" s="37"/>
      <c r="J16" s="38"/>
      <c r="K16" s="37"/>
      <c r="L16" s="38"/>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7"/>
      <c r="AL16" s="33">
        <f t="shared" si="1"/>
        <v>0</v>
      </c>
      <c r="AM16" s="33">
        <f t="shared" si="2"/>
        <v>0</v>
      </c>
      <c r="AN16" s="33">
        <f t="shared" si="3"/>
        <v>0</v>
      </c>
      <c r="AO16" s="14"/>
    </row>
    <row r="17">
      <c r="A17" s="43"/>
      <c r="B17" s="42" t="s">
        <v>108</v>
      </c>
      <c r="C17" s="39">
        <v>7.0</v>
      </c>
      <c r="D17" s="36" t="s">
        <v>109</v>
      </c>
      <c r="E17" s="27" t="s">
        <v>110</v>
      </c>
      <c r="F17" s="27" t="s">
        <v>111</v>
      </c>
      <c r="G17" s="37"/>
      <c r="H17" s="38"/>
      <c r="I17" s="37"/>
      <c r="J17" s="38"/>
      <c r="K17" s="37"/>
      <c r="L17" s="38"/>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7"/>
      <c r="AL17" s="33">
        <f t="shared" si="1"/>
        <v>0</v>
      </c>
      <c r="AM17" s="33">
        <f t="shared" si="2"/>
        <v>0</v>
      </c>
      <c r="AN17" s="33">
        <f t="shared" si="3"/>
        <v>0</v>
      </c>
      <c r="AO17" s="14"/>
    </row>
    <row r="18">
      <c r="A18" s="43"/>
      <c r="B18" s="42" t="s">
        <v>112</v>
      </c>
      <c r="C18" s="39">
        <v>8.0</v>
      </c>
      <c r="D18" s="36" t="s">
        <v>113</v>
      </c>
      <c r="E18" s="27" t="s">
        <v>114</v>
      </c>
      <c r="F18" s="27" t="s">
        <v>115</v>
      </c>
      <c r="G18" s="37"/>
      <c r="H18" s="38"/>
      <c r="I18" s="37"/>
      <c r="J18" s="38"/>
      <c r="K18" s="37"/>
      <c r="L18" s="38"/>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7"/>
      <c r="AL18" s="33">
        <f t="shared" si="1"/>
        <v>0</v>
      </c>
      <c r="AM18" s="33">
        <f t="shared" si="2"/>
        <v>0</v>
      </c>
      <c r="AN18" s="33">
        <f t="shared" si="3"/>
        <v>0</v>
      </c>
      <c r="AO18" s="14"/>
    </row>
    <row r="19">
      <c r="A19" s="23" t="s">
        <v>116</v>
      </c>
      <c r="B19" s="24" t="s">
        <v>117</v>
      </c>
      <c r="C19" s="39">
        <v>1.0</v>
      </c>
      <c r="D19" s="26" t="s">
        <v>118</v>
      </c>
      <c r="E19" s="35" t="s">
        <v>119</v>
      </c>
      <c r="F19" s="27" t="s">
        <v>120</v>
      </c>
      <c r="G19" s="37"/>
      <c r="H19" s="38"/>
      <c r="I19" s="37"/>
      <c r="J19" s="38"/>
      <c r="K19" s="37"/>
      <c r="L19" s="38"/>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7"/>
      <c r="AL19" s="33">
        <f t="shared" si="1"/>
        <v>0</v>
      </c>
      <c r="AM19" s="33">
        <f t="shared" si="2"/>
        <v>0</v>
      </c>
      <c r="AN19" s="33">
        <f t="shared" si="3"/>
        <v>0</v>
      </c>
      <c r="AO19" s="14"/>
    </row>
    <row r="20">
      <c r="A20" s="34"/>
      <c r="B20" s="35" t="s">
        <v>121</v>
      </c>
      <c r="C20" s="39">
        <v>2.0</v>
      </c>
      <c r="D20" s="36" t="s">
        <v>122</v>
      </c>
      <c r="E20" s="45" t="s">
        <v>123</v>
      </c>
      <c r="F20" s="27" t="s">
        <v>124</v>
      </c>
      <c r="G20" s="37"/>
      <c r="H20" s="38"/>
      <c r="I20" s="37"/>
      <c r="J20" s="38"/>
      <c r="K20" s="37"/>
      <c r="L20" s="38"/>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7"/>
      <c r="AL20" s="33">
        <f t="shared" si="1"/>
        <v>0</v>
      </c>
      <c r="AM20" s="33">
        <f t="shared" si="2"/>
        <v>0</v>
      </c>
      <c r="AN20" s="33">
        <f t="shared" si="3"/>
        <v>0</v>
      </c>
      <c r="AO20" s="14"/>
    </row>
    <row r="21">
      <c r="A21" s="34"/>
      <c r="B21" s="35" t="s">
        <v>125</v>
      </c>
      <c r="C21" s="39">
        <v>3.0</v>
      </c>
      <c r="D21" s="36" t="s">
        <v>126</v>
      </c>
      <c r="E21" s="27" t="s">
        <v>127</v>
      </c>
      <c r="F21" s="27" t="s">
        <v>128</v>
      </c>
      <c r="G21" s="37"/>
      <c r="H21" s="38"/>
      <c r="I21" s="37"/>
      <c r="J21" s="38"/>
      <c r="K21" s="37"/>
      <c r="L21" s="38"/>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7"/>
      <c r="AL21" s="33">
        <f t="shared" si="1"/>
        <v>0</v>
      </c>
      <c r="AM21" s="33">
        <f t="shared" si="2"/>
        <v>0</v>
      </c>
      <c r="AN21" s="33">
        <f t="shared" si="3"/>
        <v>0</v>
      </c>
      <c r="AO21" s="14"/>
    </row>
    <row r="22">
      <c r="A22" s="34"/>
      <c r="B22" s="35" t="s">
        <v>129</v>
      </c>
      <c r="C22" s="39">
        <v>4.0</v>
      </c>
      <c r="D22" s="36" t="s">
        <v>130</v>
      </c>
      <c r="E22" s="27" t="s">
        <v>131</v>
      </c>
      <c r="F22" s="27" t="s">
        <v>132</v>
      </c>
      <c r="G22" s="37"/>
      <c r="H22" s="38"/>
      <c r="I22" s="37"/>
      <c r="J22" s="38"/>
      <c r="K22" s="37"/>
      <c r="L22" s="38"/>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7"/>
      <c r="AL22" s="33">
        <f t="shared" si="1"/>
        <v>0</v>
      </c>
      <c r="AM22" s="33">
        <f t="shared" si="2"/>
        <v>0</v>
      </c>
      <c r="AN22" s="33">
        <f t="shared" si="3"/>
        <v>0</v>
      </c>
      <c r="AO22" s="14"/>
    </row>
    <row r="23">
      <c r="A23" s="34"/>
      <c r="B23" s="35" t="s">
        <v>133</v>
      </c>
      <c r="C23" s="39">
        <v>5.0</v>
      </c>
      <c r="D23" s="36" t="s">
        <v>134</v>
      </c>
      <c r="E23" s="27" t="s">
        <v>135</v>
      </c>
      <c r="F23" s="27" t="s">
        <v>136</v>
      </c>
      <c r="G23" s="37"/>
      <c r="H23" s="38"/>
      <c r="I23" s="37"/>
      <c r="J23" s="38"/>
      <c r="K23" s="37"/>
      <c r="L23" s="38"/>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7"/>
      <c r="AL23" s="33">
        <f t="shared" si="1"/>
        <v>0</v>
      </c>
      <c r="AM23" s="33">
        <f t="shared" si="2"/>
        <v>0</v>
      </c>
      <c r="AN23" s="33">
        <f t="shared" si="3"/>
        <v>0</v>
      </c>
      <c r="AO23" s="14"/>
    </row>
    <row r="24">
      <c r="A24" s="34"/>
      <c r="B24" s="35" t="s">
        <v>137</v>
      </c>
      <c r="C24" s="39">
        <v>6.0</v>
      </c>
      <c r="D24" s="36" t="s">
        <v>138</v>
      </c>
      <c r="E24" s="27" t="s">
        <v>139</v>
      </c>
      <c r="F24" s="27" t="s">
        <v>140</v>
      </c>
      <c r="G24" s="37"/>
      <c r="H24" s="38"/>
      <c r="I24" s="37"/>
      <c r="J24" s="38"/>
      <c r="K24" s="37"/>
      <c r="L24" s="38"/>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7"/>
      <c r="AL24" s="33">
        <f t="shared" si="1"/>
        <v>0</v>
      </c>
      <c r="AM24" s="33">
        <f t="shared" si="2"/>
        <v>0</v>
      </c>
      <c r="AN24" s="33">
        <f t="shared" si="3"/>
        <v>0</v>
      </c>
      <c r="AO24" s="14"/>
    </row>
    <row r="25">
      <c r="A25" s="34"/>
      <c r="B25" s="35" t="s">
        <v>141</v>
      </c>
      <c r="C25" s="39">
        <v>7.0</v>
      </c>
      <c r="D25" s="36" t="s">
        <v>142</v>
      </c>
      <c r="E25" s="27" t="s">
        <v>143</v>
      </c>
      <c r="F25" s="27" t="s">
        <v>144</v>
      </c>
      <c r="G25" s="37"/>
      <c r="H25" s="38"/>
      <c r="I25" s="37"/>
      <c r="J25" s="38"/>
      <c r="K25" s="37"/>
      <c r="L25" s="38"/>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7"/>
      <c r="AL25" s="33">
        <f t="shared" si="1"/>
        <v>0</v>
      </c>
      <c r="AM25" s="33">
        <f t="shared" si="2"/>
        <v>0</v>
      </c>
      <c r="AN25" s="33">
        <f t="shared" si="3"/>
        <v>0</v>
      </c>
      <c r="AO25" s="14"/>
    </row>
    <row r="26">
      <c r="A26" s="40"/>
      <c r="B26" s="35" t="s">
        <v>145</v>
      </c>
      <c r="C26" s="39">
        <v>8.0</v>
      </c>
      <c r="D26" s="36" t="s">
        <v>146</v>
      </c>
      <c r="E26" s="27" t="s">
        <v>147</v>
      </c>
      <c r="F26" s="27" t="s">
        <v>148</v>
      </c>
      <c r="G26" s="37"/>
      <c r="H26" s="38"/>
      <c r="I26" s="37"/>
      <c r="J26" s="38"/>
      <c r="K26" s="37"/>
      <c r="L26" s="38"/>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7"/>
      <c r="AL26" s="33">
        <f t="shared" si="1"/>
        <v>0</v>
      </c>
      <c r="AM26" s="33">
        <f t="shared" si="2"/>
        <v>0</v>
      </c>
      <c r="AN26" s="33">
        <f t="shared" si="3"/>
        <v>0</v>
      </c>
      <c r="AO26" s="14"/>
    </row>
    <row r="27" ht="15.75" customHeight="1">
      <c r="A27" s="46" t="s">
        <v>149</v>
      </c>
      <c r="B27" s="24" t="s">
        <v>150</v>
      </c>
      <c r="C27" s="39">
        <v>1.0</v>
      </c>
      <c r="D27" s="26" t="s">
        <v>151</v>
      </c>
      <c r="E27" s="27" t="s">
        <v>152</v>
      </c>
      <c r="F27" s="27" t="s">
        <v>153</v>
      </c>
      <c r="G27" s="37"/>
      <c r="H27" s="38"/>
      <c r="I27" s="37"/>
      <c r="J27" s="38"/>
      <c r="K27" s="37"/>
      <c r="L27" s="38"/>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7"/>
      <c r="AL27" s="33">
        <f t="shared" si="1"/>
        <v>0</v>
      </c>
      <c r="AM27" s="33">
        <f t="shared" si="2"/>
        <v>0</v>
      </c>
      <c r="AN27" s="33">
        <f t="shared" si="3"/>
        <v>0</v>
      </c>
      <c r="AO27" s="14"/>
    </row>
    <row r="28" ht="15.75" customHeight="1">
      <c r="A28" s="34"/>
      <c r="B28" s="35" t="s">
        <v>154</v>
      </c>
      <c r="C28" s="39">
        <v>2.0</v>
      </c>
      <c r="D28" s="36" t="s">
        <v>155</v>
      </c>
      <c r="E28" s="27" t="s">
        <v>156</v>
      </c>
      <c r="F28" s="27" t="s">
        <v>157</v>
      </c>
      <c r="G28" s="37"/>
      <c r="H28" s="38"/>
      <c r="I28" s="37"/>
      <c r="J28" s="38"/>
      <c r="K28" s="37"/>
      <c r="L28" s="38"/>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7"/>
      <c r="AL28" s="33">
        <f t="shared" si="1"/>
        <v>0</v>
      </c>
      <c r="AM28" s="33">
        <f t="shared" si="2"/>
        <v>0</v>
      </c>
      <c r="AN28" s="33">
        <f t="shared" si="3"/>
        <v>0</v>
      </c>
      <c r="AO28" s="14"/>
    </row>
    <row r="29" ht="15.75" customHeight="1">
      <c r="A29" s="34"/>
      <c r="B29" s="35" t="s">
        <v>158</v>
      </c>
      <c r="C29" s="39">
        <v>3.0</v>
      </c>
      <c r="D29" s="36" t="s">
        <v>159</v>
      </c>
      <c r="E29" s="27" t="s">
        <v>160</v>
      </c>
      <c r="F29" s="27" t="s">
        <v>161</v>
      </c>
      <c r="G29" s="37"/>
      <c r="H29" s="38"/>
      <c r="I29" s="37"/>
      <c r="J29" s="38"/>
      <c r="K29" s="37"/>
      <c r="L29" s="38"/>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7"/>
      <c r="AL29" s="33">
        <f t="shared" si="1"/>
        <v>0</v>
      </c>
      <c r="AM29" s="33">
        <f t="shared" si="2"/>
        <v>0</v>
      </c>
      <c r="AN29" s="33">
        <f t="shared" si="3"/>
        <v>0</v>
      </c>
      <c r="AO29" s="14"/>
    </row>
    <row r="30" ht="15.75" customHeight="1">
      <c r="A30" s="34"/>
      <c r="B30" s="35" t="s">
        <v>162</v>
      </c>
      <c r="C30" s="39">
        <v>4.0</v>
      </c>
      <c r="D30" s="36" t="s">
        <v>163</v>
      </c>
      <c r="E30" s="27" t="s">
        <v>164</v>
      </c>
      <c r="F30" s="27" t="s">
        <v>165</v>
      </c>
      <c r="G30" s="37"/>
      <c r="H30" s="38"/>
      <c r="I30" s="37"/>
      <c r="J30" s="38"/>
      <c r="K30" s="37"/>
      <c r="L30" s="38"/>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7"/>
      <c r="AL30" s="33">
        <f t="shared" si="1"/>
        <v>0</v>
      </c>
      <c r="AM30" s="33">
        <f t="shared" si="2"/>
        <v>0</v>
      </c>
      <c r="AN30" s="33">
        <f t="shared" si="3"/>
        <v>0</v>
      </c>
      <c r="AO30" s="14"/>
    </row>
    <row r="31" ht="15.75" customHeight="1">
      <c r="A31" s="34"/>
      <c r="B31" s="35" t="s">
        <v>166</v>
      </c>
      <c r="C31" s="39">
        <v>5.0</v>
      </c>
      <c r="D31" s="36" t="s">
        <v>167</v>
      </c>
      <c r="E31" s="27" t="s">
        <v>168</v>
      </c>
      <c r="F31" s="27" t="s">
        <v>169</v>
      </c>
      <c r="G31" s="37"/>
      <c r="H31" s="38"/>
      <c r="I31" s="37"/>
      <c r="J31" s="38"/>
      <c r="K31" s="37"/>
      <c r="L31" s="38"/>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7"/>
      <c r="AL31" s="33">
        <f t="shared" si="1"/>
        <v>0</v>
      </c>
      <c r="AM31" s="33">
        <f t="shared" si="2"/>
        <v>0</v>
      </c>
      <c r="AN31" s="33">
        <f t="shared" si="3"/>
        <v>0</v>
      </c>
      <c r="AO31" s="14"/>
    </row>
    <row r="32" ht="15.75" customHeight="1">
      <c r="A32" s="40"/>
      <c r="B32" s="35" t="s">
        <v>170</v>
      </c>
      <c r="C32" s="39">
        <v>6.0</v>
      </c>
      <c r="D32" s="36" t="s">
        <v>171</v>
      </c>
      <c r="E32" s="27" t="s">
        <v>172</v>
      </c>
      <c r="F32" s="27" t="s">
        <v>173</v>
      </c>
      <c r="G32" s="37"/>
      <c r="H32" s="38"/>
      <c r="I32" s="37"/>
      <c r="J32" s="38"/>
      <c r="K32" s="37"/>
      <c r="L32" s="38"/>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7"/>
      <c r="AL32" s="33">
        <f t="shared" si="1"/>
        <v>0</v>
      </c>
      <c r="AM32" s="33">
        <f t="shared" si="2"/>
        <v>0</v>
      </c>
      <c r="AN32" s="33">
        <f t="shared" si="3"/>
        <v>0</v>
      </c>
      <c r="AO32" s="14"/>
    </row>
    <row r="33" ht="15.75" customHeight="1">
      <c r="A33" s="47" t="s">
        <v>174</v>
      </c>
      <c r="B33" s="24" t="s">
        <v>175</v>
      </c>
      <c r="C33" s="39">
        <v>1.0</v>
      </c>
      <c r="D33" s="26" t="s">
        <v>176</v>
      </c>
      <c r="E33" s="27" t="s">
        <v>177</v>
      </c>
      <c r="F33" s="27" t="s">
        <v>178</v>
      </c>
      <c r="G33" s="37"/>
      <c r="H33" s="38"/>
      <c r="I33" s="37"/>
      <c r="J33" s="38"/>
      <c r="K33" s="37"/>
      <c r="L33" s="38"/>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7"/>
      <c r="AL33" s="33">
        <f t="shared" si="1"/>
        <v>0</v>
      </c>
      <c r="AM33" s="33">
        <f t="shared" si="2"/>
        <v>0</v>
      </c>
      <c r="AN33" s="33">
        <f t="shared" si="3"/>
        <v>0</v>
      </c>
      <c r="AO33" s="14"/>
    </row>
    <row r="34" ht="15.75" customHeight="1">
      <c r="A34" s="34"/>
      <c r="B34" s="35" t="s">
        <v>179</v>
      </c>
      <c r="C34" s="39">
        <v>2.0</v>
      </c>
      <c r="D34" s="36" t="s">
        <v>180</v>
      </c>
      <c r="E34" s="27" t="s">
        <v>181</v>
      </c>
      <c r="F34" s="27" t="s">
        <v>182</v>
      </c>
      <c r="G34" s="37"/>
      <c r="H34" s="38"/>
      <c r="I34" s="37"/>
      <c r="J34" s="38"/>
      <c r="K34" s="37"/>
      <c r="L34" s="38"/>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7"/>
      <c r="AL34" s="33">
        <f t="shared" si="1"/>
        <v>0</v>
      </c>
      <c r="AM34" s="33">
        <f t="shared" si="2"/>
        <v>0</v>
      </c>
      <c r="AN34" s="33">
        <f t="shared" si="3"/>
        <v>0</v>
      </c>
      <c r="AO34" s="14"/>
    </row>
    <row r="35" ht="15.75" customHeight="1">
      <c r="A35" s="34"/>
      <c r="B35" s="35" t="s">
        <v>183</v>
      </c>
      <c r="C35" s="39">
        <v>3.0</v>
      </c>
      <c r="D35" s="36" t="s">
        <v>184</v>
      </c>
      <c r="E35" s="27" t="s">
        <v>185</v>
      </c>
      <c r="F35" s="27" t="s">
        <v>186</v>
      </c>
      <c r="G35" s="37"/>
      <c r="H35" s="38"/>
      <c r="I35" s="37"/>
      <c r="J35" s="38"/>
      <c r="K35" s="37"/>
      <c r="L35" s="38"/>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7"/>
      <c r="AL35" s="33">
        <f t="shared" si="1"/>
        <v>0</v>
      </c>
      <c r="AM35" s="33">
        <f t="shared" si="2"/>
        <v>0</v>
      </c>
      <c r="AN35" s="33">
        <f t="shared" si="3"/>
        <v>0</v>
      </c>
      <c r="AO35" s="14"/>
    </row>
    <row r="36" ht="15.75" customHeight="1">
      <c r="A36" s="34"/>
      <c r="B36" s="35" t="s">
        <v>187</v>
      </c>
      <c r="C36" s="39">
        <v>4.0</v>
      </c>
      <c r="D36" s="36" t="s">
        <v>188</v>
      </c>
      <c r="E36" s="27" t="s">
        <v>189</v>
      </c>
      <c r="F36" s="27" t="s">
        <v>190</v>
      </c>
      <c r="G36" s="37"/>
      <c r="H36" s="38"/>
      <c r="I36" s="37"/>
      <c r="J36" s="38"/>
      <c r="K36" s="37"/>
      <c r="L36" s="38"/>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7"/>
      <c r="AL36" s="33">
        <f t="shared" si="1"/>
        <v>0</v>
      </c>
      <c r="AM36" s="33">
        <f t="shared" si="2"/>
        <v>0</v>
      </c>
      <c r="AN36" s="33">
        <f t="shared" si="3"/>
        <v>0</v>
      </c>
      <c r="AO36" s="14"/>
    </row>
    <row r="37" ht="15.75" customHeight="1">
      <c r="A37" s="40"/>
      <c r="B37" s="35" t="s">
        <v>191</v>
      </c>
      <c r="C37" s="39">
        <v>5.0</v>
      </c>
      <c r="D37" s="36" t="s">
        <v>192</v>
      </c>
      <c r="E37" s="27" t="s">
        <v>193</v>
      </c>
      <c r="F37" s="27" t="s">
        <v>194</v>
      </c>
      <c r="G37" s="37"/>
      <c r="H37" s="38"/>
      <c r="I37" s="37"/>
      <c r="J37" s="38"/>
      <c r="K37" s="37"/>
      <c r="L37" s="38"/>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7"/>
      <c r="AL37" s="33">
        <f t="shared" si="1"/>
        <v>0</v>
      </c>
      <c r="AM37" s="33">
        <f t="shared" si="2"/>
        <v>0</v>
      </c>
      <c r="AN37" s="33">
        <f t="shared" si="3"/>
        <v>0</v>
      </c>
      <c r="AO37" s="14"/>
    </row>
    <row r="38" ht="15.75" customHeight="1">
      <c r="A38" s="48"/>
      <c r="B38" s="37"/>
      <c r="C38" s="37"/>
      <c r="D38" s="37"/>
      <c r="E38" s="49" t="s">
        <v>195</v>
      </c>
      <c r="F38" s="50" t="s">
        <v>196</v>
      </c>
      <c r="G38" s="51" t="str">
        <f t="shared" ref="G38:AJ38" si="4">(COUNTIF(G3:G37,"GD")/COUNTIF(G3:G37,"*"))</f>
        <v>#DIV/0!</v>
      </c>
      <c r="H38" s="51" t="str">
        <f t="shared" si="4"/>
        <v>#DIV/0!</v>
      </c>
      <c r="I38" s="51" t="str">
        <f t="shared" si="4"/>
        <v>#DIV/0!</v>
      </c>
      <c r="J38" s="51" t="str">
        <f t="shared" si="4"/>
        <v>#DIV/0!</v>
      </c>
      <c r="K38" s="51" t="str">
        <f t="shared" si="4"/>
        <v>#DIV/0!</v>
      </c>
      <c r="L38" s="51" t="str">
        <f t="shared" si="4"/>
        <v>#DIV/0!</v>
      </c>
      <c r="M38" s="52" t="str">
        <f t="shared" si="4"/>
        <v>#DIV/0!</v>
      </c>
      <c r="N38" s="52" t="str">
        <f t="shared" si="4"/>
        <v>#DIV/0!</v>
      </c>
      <c r="O38" s="52" t="str">
        <f t="shared" si="4"/>
        <v>#DIV/0!</v>
      </c>
      <c r="P38" s="52" t="str">
        <f t="shared" si="4"/>
        <v>#DIV/0!</v>
      </c>
      <c r="Q38" s="52" t="str">
        <f t="shared" si="4"/>
        <v>#DIV/0!</v>
      </c>
      <c r="R38" s="52" t="str">
        <f t="shared" si="4"/>
        <v>#DIV/0!</v>
      </c>
      <c r="S38" s="52" t="str">
        <f t="shared" si="4"/>
        <v>#DIV/0!</v>
      </c>
      <c r="T38" s="52" t="str">
        <f t="shared" si="4"/>
        <v>#DIV/0!</v>
      </c>
      <c r="U38" s="52" t="str">
        <f t="shared" si="4"/>
        <v>#DIV/0!</v>
      </c>
      <c r="V38" s="52" t="str">
        <f t="shared" si="4"/>
        <v>#DIV/0!</v>
      </c>
      <c r="W38" s="52" t="str">
        <f t="shared" si="4"/>
        <v>#DIV/0!</v>
      </c>
      <c r="X38" s="52" t="str">
        <f t="shared" si="4"/>
        <v>#DIV/0!</v>
      </c>
      <c r="Y38" s="52" t="str">
        <f t="shared" si="4"/>
        <v>#DIV/0!</v>
      </c>
      <c r="Z38" s="52" t="str">
        <f t="shared" si="4"/>
        <v>#DIV/0!</v>
      </c>
      <c r="AA38" s="52" t="str">
        <f t="shared" si="4"/>
        <v>#DIV/0!</v>
      </c>
      <c r="AB38" s="52" t="str">
        <f t="shared" si="4"/>
        <v>#DIV/0!</v>
      </c>
      <c r="AC38" s="52" t="str">
        <f t="shared" si="4"/>
        <v>#DIV/0!</v>
      </c>
      <c r="AD38" s="52" t="str">
        <f t="shared" si="4"/>
        <v>#DIV/0!</v>
      </c>
      <c r="AE38" s="52" t="str">
        <f t="shared" si="4"/>
        <v>#DIV/0!</v>
      </c>
      <c r="AF38" s="52" t="str">
        <f t="shared" si="4"/>
        <v>#DIV/0!</v>
      </c>
      <c r="AG38" s="52" t="str">
        <f t="shared" si="4"/>
        <v>#DIV/0!</v>
      </c>
      <c r="AH38" s="52" t="str">
        <f t="shared" si="4"/>
        <v>#DIV/0!</v>
      </c>
      <c r="AI38" s="52" t="str">
        <f t="shared" si="4"/>
        <v>#DIV/0!</v>
      </c>
      <c r="AJ38" s="52" t="str">
        <f t="shared" si="4"/>
        <v>#DIV/0!</v>
      </c>
      <c r="AK38" s="37"/>
      <c r="AL38" s="37"/>
      <c r="AM38" s="37"/>
      <c r="AN38" s="37"/>
      <c r="AO38" s="14"/>
    </row>
    <row r="39" ht="15.75" customHeight="1">
      <c r="A39" s="53"/>
      <c r="B39" s="37"/>
      <c r="C39" s="37"/>
      <c r="D39" s="37"/>
      <c r="F39" s="54" t="s">
        <v>197</v>
      </c>
      <c r="G39" s="51" t="str">
        <f t="shared" ref="G39:AJ39" si="5">(COUNTIF(G3:G37,"SU")/COUNTIF(G3:G37,"*"))</f>
        <v>#DIV/0!</v>
      </c>
      <c r="H39" s="51" t="str">
        <f t="shared" si="5"/>
        <v>#DIV/0!</v>
      </c>
      <c r="I39" s="51" t="str">
        <f t="shared" si="5"/>
        <v>#DIV/0!</v>
      </c>
      <c r="J39" s="51" t="str">
        <f t="shared" si="5"/>
        <v>#DIV/0!</v>
      </c>
      <c r="K39" s="51" t="str">
        <f t="shared" si="5"/>
        <v>#DIV/0!</v>
      </c>
      <c r="L39" s="51" t="str">
        <f t="shared" si="5"/>
        <v>#DIV/0!</v>
      </c>
      <c r="M39" s="52" t="str">
        <f t="shared" si="5"/>
        <v>#DIV/0!</v>
      </c>
      <c r="N39" s="52" t="str">
        <f t="shared" si="5"/>
        <v>#DIV/0!</v>
      </c>
      <c r="O39" s="52" t="str">
        <f t="shared" si="5"/>
        <v>#DIV/0!</v>
      </c>
      <c r="P39" s="52" t="str">
        <f t="shared" si="5"/>
        <v>#DIV/0!</v>
      </c>
      <c r="Q39" s="52" t="str">
        <f t="shared" si="5"/>
        <v>#DIV/0!</v>
      </c>
      <c r="R39" s="52" t="str">
        <f t="shared" si="5"/>
        <v>#DIV/0!</v>
      </c>
      <c r="S39" s="52" t="str">
        <f t="shared" si="5"/>
        <v>#DIV/0!</v>
      </c>
      <c r="T39" s="52" t="str">
        <f t="shared" si="5"/>
        <v>#DIV/0!</v>
      </c>
      <c r="U39" s="52" t="str">
        <f t="shared" si="5"/>
        <v>#DIV/0!</v>
      </c>
      <c r="V39" s="52" t="str">
        <f t="shared" si="5"/>
        <v>#DIV/0!</v>
      </c>
      <c r="W39" s="52" t="str">
        <f t="shared" si="5"/>
        <v>#DIV/0!</v>
      </c>
      <c r="X39" s="52" t="str">
        <f t="shared" si="5"/>
        <v>#DIV/0!</v>
      </c>
      <c r="Y39" s="52" t="str">
        <f t="shared" si="5"/>
        <v>#DIV/0!</v>
      </c>
      <c r="Z39" s="52" t="str">
        <f t="shared" si="5"/>
        <v>#DIV/0!</v>
      </c>
      <c r="AA39" s="52" t="str">
        <f t="shared" si="5"/>
        <v>#DIV/0!</v>
      </c>
      <c r="AB39" s="52" t="str">
        <f t="shared" si="5"/>
        <v>#DIV/0!</v>
      </c>
      <c r="AC39" s="52" t="str">
        <f t="shared" si="5"/>
        <v>#DIV/0!</v>
      </c>
      <c r="AD39" s="52" t="str">
        <f t="shared" si="5"/>
        <v>#DIV/0!</v>
      </c>
      <c r="AE39" s="52" t="str">
        <f t="shared" si="5"/>
        <v>#DIV/0!</v>
      </c>
      <c r="AF39" s="52" t="str">
        <f t="shared" si="5"/>
        <v>#DIV/0!</v>
      </c>
      <c r="AG39" s="52" t="str">
        <f t="shared" si="5"/>
        <v>#DIV/0!</v>
      </c>
      <c r="AH39" s="52" t="str">
        <f t="shared" si="5"/>
        <v>#DIV/0!</v>
      </c>
      <c r="AI39" s="52" t="str">
        <f t="shared" si="5"/>
        <v>#DIV/0!</v>
      </c>
      <c r="AJ39" s="52" t="str">
        <f t="shared" si="5"/>
        <v>#DIV/0!</v>
      </c>
      <c r="AK39" s="37"/>
      <c r="AL39" s="37"/>
      <c r="AM39" s="37"/>
      <c r="AN39" s="37"/>
      <c r="AO39" s="14"/>
    </row>
    <row r="40" ht="15.75" customHeight="1">
      <c r="A40" s="53"/>
      <c r="B40" s="37"/>
      <c r="C40" s="37"/>
      <c r="D40" s="37"/>
      <c r="F40" s="50" t="s">
        <v>198</v>
      </c>
      <c r="G40" s="51" t="str">
        <f t="shared" ref="G40:AJ40" si="6">(COUNTIF(G3:G37,"WT")/COUNTIF(G3:G37,"*"))</f>
        <v>#DIV/0!</v>
      </c>
      <c r="H40" s="51" t="str">
        <f t="shared" si="6"/>
        <v>#DIV/0!</v>
      </c>
      <c r="I40" s="51" t="str">
        <f t="shared" si="6"/>
        <v>#DIV/0!</v>
      </c>
      <c r="J40" s="51" t="str">
        <f t="shared" si="6"/>
        <v>#DIV/0!</v>
      </c>
      <c r="K40" s="51" t="str">
        <f t="shared" si="6"/>
        <v>#DIV/0!</v>
      </c>
      <c r="L40" s="51" t="str">
        <f t="shared" si="6"/>
        <v>#DIV/0!</v>
      </c>
      <c r="M40" s="52" t="str">
        <f t="shared" si="6"/>
        <v>#DIV/0!</v>
      </c>
      <c r="N40" s="52" t="str">
        <f t="shared" si="6"/>
        <v>#DIV/0!</v>
      </c>
      <c r="O40" s="52" t="str">
        <f t="shared" si="6"/>
        <v>#DIV/0!</v>
      </c>
      <c r="P40" s="52" t="str">
        <f t="shared" si="6"/>
        <v>#DIV/0!</v>
      </c>
      <c r="Q40" s="52" t="str">
        <f t="shared" si="6"/>
        <v>#DIV/0!</v>
      </c>
      <c r="R40" s="52" t="str">
        <f t="shared" si="6"/>
        <v>#DIV/0!</v>
      </c>
      <c r="S40" s="52" t="str">
        <f t="shared" si="6"/>
        <v>#DIV/0!</v>
      </c>
      <c r="T40" s="52" t="str">
        <f t="shared" si="6"/>
        <v>#DIV/0!</v>
      </c>
      <c r="U40" s="52" t="str">
        <f t="shared" si="6"/>
        <v>#DIV/0!</v>
      </c>
      <c r="V40" s="52" t="str">
        <f t="shared" si="6"/>
        <v>#DIV/0!</v>
      </c>
      <c r="W40" s="52" t="str">
        <f t="shared" si="6"/>
        <v>#DIV/0!</v>
      </c>
      <c r="X40" s="52" t="str">
        <f t="shared" si="6"/>
        <v>#DIV/0!</v>
      </c>
      <c r="Y40" s="52" t="str">
        <f t="shared" si="6"/>
        <v>#DIV/0!</v>
      </c>
      <c r="Z40" s="52" t="str">
        <f t="shared" si="6"/>
        <v>#DIV/0!</v>
      </c>
      <c r="AA40" s="52" t="str">
        <f t="shared" si="6"/>
        <v>#DIV/0!</v>
      </c>
      <c r="AB40" s="52" t="str">
        <f t="shared" si="6"/>
        <v>#DIV/0!</v>
      </c>
      <c r="AC40" s="52" t="str">
        <f t="shared" si="6"/>
        <v>#DIV/0!</v>
      </c>
      <c r="AD40" s="52" t="str">
        <f t="shared" si="6"/>
        <v>#DIV/0!</v>
      </c>
      <c r="AE40" s="52" t="str">
        <f t="shared" si="6"/>
        <v>#DIV/0!</v>
      </c>
      <c r="AF40" s="52" t="str">
        <f t="shared" si="6"/>
        <v>#DIV/0!</v>
      </c>
      <c r="AG40" s="52" t="str">
        <f t="shared" si="6"/>
        <v>#DIV/0!</v>
      </c>
      <c r="AH40" s="52" t="str">
        <f t="shared" si="6"/>
        <v>#DIV/0!</v>
      </c>
      <c r="AI40" s="52" t="str">
        <f t="shared" si="6"/>
        <v>#DIV/0!</v>
      </c>
      <c r="AJ40" s="52" t="str">
        <f t="shared" si="6"/>
        <v>#DIV/0!</v>
      </c>
      <c r="AK40" s="37"/>
      <c r="AL40" s="37"/>
      <c r="AM40" s="37"/>
      <c r="AN40" s="37"/>
      <c r="AO40" s="14"/>
    </row>
    <row r="41" ht="15.75" customHeight="1">
      <c r="A41" s="55"/>
      <c r="B41" s="56"/>
      <c r="C41" s="56"/>
      <c r="D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14"/>
    </row>
    <row r="42" ht="15.75" customHeight="1">
      <c r="A42" s="55"/>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14"/>
    </row>
    <row r="43" ht="15.75" customHeight="1">
      <c r="A43" s="55"/>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14"/>
    </row>
    <row r="44" ht="15.75" customHeight="1">
      <c r="A44" s="55"/>
      <c r="B44" s="14"/>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14"/>
    </row>
    <row r="45" ht="15.75" customHeight="1">
      <c r="A45" s="55"/>
      <c r="B45" s="14"/>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14"/>
    </row>
    <row r="46" ht="15.75" customHeight="1">
      <c r="A46" s="55"/>
      <c r="B46" s="14"/>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14"/>
    </row>
    <row r="47" ht="15.75" customHeight="1">
      <c r="A47" s="55"/>
      <c r="B47" s="14"/>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14"/>
    </row>
    <row r="48" ht="15.75" customHeight="1">
      <c r="A48" s="55"/>
      <c r="B48" s="14"/>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14"/>
    </row>
    <row r="49" ht="15.75" customHeight="1">
      <c r="A49" s="55"/>
      <c r="B49" s="14"/>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14"/>
    </row>
    <row r="50" ht="15.75" customHeight="1">
      <c r="A50" s="55"/>
      <c r="B50" s="14"/>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14"/>
    </row>
    <row r="51" ht="15.75" customHeight="1">
      <c r="A51" s="55"/>
      <c r="B51" s="14"/>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14"/>
    </row>
    <row r="52" ht="15.75" customHeight="1">
      <c r="A52" s="55"/>
      <c r="B52" s="14"/>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14"/>
    </row>
    <row r="53" ht="15.75" customHeight="1">
      <c r="A53" s="55"/>
      <c r="B53" s="14"/>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14"/>
    </row>
    <row r="54" ht="15.75" customHeight="1">
      <c r="A54" s="55"/>
      <c r="B54" s="14"/>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14"/>
    </row>
    <row r="55" ht="15.75" customHeight="1">
      <c r="A55" s="55"/>
      <c r="B55" s="14"/>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14"/>
    </row>
    <row r="56" ht="15.75" customHeight="1">
      <c r="A56" s="55"/>
      <c r="B56" s="14"/>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14"/>
    </row>
    <row r="57" ht="15.75" customHeight="1">
      <c r="A57" s="55"/>
      <c r="B57" s="14"/>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14"/>
    </row>
    <row r="58" ht="15.75" customHeight="1">
      <c r="A58" s="55"/>
      <c r="B58" s="14"/>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14"/>
    </row>
    <row r="59" ht="15.75" customHeight="1">
      <c r="A59" s="55"/>
      <c r="B59" s="14"/>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14"/>
    </row>
    <row r="60" ht="15.75" customHeight="1">
      <c r="A60" s="55"/>
      <c r="B60" s="14"/>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14"/>
    </row>
    <row r="61" ht="15.75" customHeight="1">
      <c r="A61" s="55"/>
      <c r="B61" s="14"/>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14"/>
    </row>
    <row r="62" ht="15.75" customHeight="1">
      <c r="A62" s="55"/>
      <c r="B62" s="14"/>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14"/>
    </row>
    <row r="63" ht="15.75" customHeight="1">
      <c r="A63" s="55"/>
      <c r="B63" s="14"/>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14"/>
    </row>
    <row r="64" ht="15.75" customHeight="1">
      <c r="A64" s="55"/>
      <c r="B64" s="14"/>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14"/>
    </row>
    <row r="65" ht="15.75" customHeight="1">
      <c r="A65" s="55"/>
      <c r="B65" s="14"/>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14"/>
    </row>
    <row r="66" ht="15.75" customHeight="1">
      <c r="A66" s="55"/>
      <c r="B66" s="14"/>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14"/>
    </row>
    <row r="67" ht="15.75" customHeight="1">
      <c r="A67" s="55"/>
      <c r="B67" s="14"/>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14"/>
    </row>
    <row r="68" ht="15.75" customHeight="1">
      <c r="A68" s="55"/>
      <c r="B68" s="14"/>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14"/>
    </row>
    <row r="69" ht="15.75" customHeight="1">
      <c r="A69" s="55"/>
      <c r="B69" s="14"/>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14"/>
    </row>
    <row r="70" ht="15.75" customHeight="1">
      <c r="A70" s="55"/>
      <c r="B70" s="14"/>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14"/>
    </row>
    <row r="71" ht="15.75" customHeight="1">
      <c r="A71" s="55"/>
      <c r="B71" s="14"/>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14"/>
    </row>
    <row r="72" ht="15.75" customHeight="1">
      <c r="A72" s="55"/>
      <c r="B72" s="14"/>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14"/>
    </row>
    <row r="73" ht="15.75" customHeight="1">
      <c r="A73" s="55"/>
      <c r="B73" s="14"/>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14"/>
    </row>
    <row r="74" ht="15.75" customHeight="1">
      <c r="A74" s="55"/>
      <c r="B74" s="14"/>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14"/>
    </row>
    <row r="75" ht="15.75" customHeight="1">
      <c r="A75" s="55"/>
      <c r="B75" s="14"/>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14"/>
    </row>
    <row r="76" ht="15.75" customHeight="1">
      <c r="A76" s="55"/>
      <c r="B76" s="14"/>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14"/>
    </row>
    <row r="77" ht="15.75" customHeight="1">
      <c r="A77" s="55"/>
      <c r="B77" s="14"/>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14"/>
    </row>
    <row r="78" ht="15.75" customHeight="1">
      <c r="A78" s="55"/>
      <c r="B78" s="14"/>
      <c r="C78" s="56"/>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14"/>
    </row>
    <row r="79" ht="15.75" customHeight="1">
      <c r="A79" s="55"/>
      <c r="B79" s="14"/>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14"/>
    </row>
    <row r="80" ht="15.75" customHeight="1">
      <c r="A80" s="55"/>
      <c r="B80" s="14"/>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14"/>
    </row>
    <row r="81" ht="15.75" customHeight="1">
      <c r="A81" s="55"/>
      <c r="B81" s="14"/>
      <c r="C81" s="56"/>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14"/>
    </row>
    <row r="82" ht="15.75" customHeight="1">
      <c r="A82" s="55"/>
      <c r="B82" s="14"/>
      <c r="C82" s="56"/>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14"/>
    </row>
    <row r="83" ht="15.75" customHeight="1">
      <c r="A83" s="55"/>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14"/>
    </row>
    <row r="84" ht="15.75" customHeight="1">
      <c r="A84" s="55"/>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14"/>
    </row>
    <row r="85" ht="15.75" customHeight="1">
      <c r="A85" s="55"/>
      <c r="B85" s="56"/>
      <c r="C85" s="56"/>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14"/>
    </row>
    <row r="86" ht="15.75" customHeight="1">
      <c r="A86" s="55"/>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14"/>
    </row>
    <row r="87" ht="15.75" customHeight="1">
      <c r="A87" s="55"/>
      <c r="B87" s="56"/>
      <c r="C87" s="56"/>
      <c r="D87" s="56"/>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14"/>
    </row>
    <row r="88" ht="15.75" customHeight="1">
      <c r="A88" s="55"/>
      <c r="B88" s="56"/>
      <c r="C88" s="56"/>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14"/>
    </row>
    <row r="89" ht="15.75" customHeight="1">
      <c r="A89" s="55"/>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14"/>
    </row>
    <row r="90" ht="15.75" customHeight="1">
      <c r="A90" s="55"/>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14"/>
    </row>
    <row r="91" ht="15.75" customHeight="1">
      <c r="A91" s="55"/>
      <c r="B91" s="56"/>
      <c r="C91" s="56"/>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14"/>
    </row>
    <row r="92" ht="15.75" customHeight="1">
      <c r="A92" s="55"/>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c r="AO92" s="14"/>
    </row>
    <row r="93" ht="15.75" customHeight="1">
      <c r="A93" s="55"/>
      <c r="B93" s="56"/>
      <c r="C93" s="56"/>
      <c r="D93" s="56"/>
      <c r="E93" s="56"/>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14"/>
    </row>
    <row r="94" ht="15.75" customHeight="1">
      <c r="A94" s="55"/>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14"/>
    </row>
    <row r="95" ht="15.75" customHeight="1">
      <c r="A95" s="55"/>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14"/>
    </row>
    <row r="96" ht="15.75" customHeight="1">
      <c r="A96" s="55"/>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14"/>
    </row>
    <row r="97" ht="15.75" customHeight="1">
      <c r="A97" s="55"/>
      <c r="B97" s="56"/>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14"/>
    </row>
    <row r="98" ht="15.75" customHeight="1">
      <c r="A98" s="55"/>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14"/>
    </row>
    <row r="99" ht="15.75" customHeight="1">
      <c r="A99" s="55"/>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14"/>
    </row>
    <row r="100" ht="15.75" customHeight="1">
      <c r="A100" s="55"/>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14"/>
    </row>
    <row r="101" ht="15.75" customHeight="1">
      <c r="A101" s="55"/>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14"/>
    </row>
    <row r="102" ht="15.75" customHeight="1">
      <c r="A102" s="55"/>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14"/>
    </row>
    <row r="103" ht="15.75" customHeight="1">
      <c r="A103" s="55"/>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14"/>
    </row>
    <row r="104" ht="15.75" customHeight="1">
      <c r="A104" s="55"/>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14"/>
    </row>
    <row r="105" ht="15.75" customHeight="1">
      <c r="A105" s="55"/>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14"/>
    </row>
    <row r="106" ht="15.75" customHeight="1">
      <c r="A106" s="55"/>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14"/>
    </row>
    <row r="107" ht="15.75" customHeight="1">
      <c r="A107" s="55"/>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14"/>
    </row>
    <row r="108" ht="15.75" customHeight="1">
      <c r="A108" s="55"/>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56"/>
      <c r="AL108" s="56"/>
      <c r="AM108" s="56"/>
      <c r="AN108" s="56"/>
      <c r="AO108" s="14"/>
    </row>
    <row r="109" ht="15.75" customHeight="1">
      <c r="A109" s="55"/>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c r="AK109" s="56"/>
      <c r="AL109" s="56"/>
      <c r="AM109" s="56"/>
      <c r="AN109" s="56"/>
      <c r="AO109" s="14"/>
    </row>
    <row r="110" ht="15.75" customHeight="1">
      <c r="A110" s="55"/>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56"/>
      <c r="AM110" s="56"/>
      <c r="AN110" s="56"/>
      <c r="AO110" s="14"/>
    </row>
    <row r="111" ht="15.75" customHeight="1">
      <c r="A111" s="55"/>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14"/>
    </row>
    <row r="112" ht="15.75" customHeight="1">
      <c r="A112" s="55"/>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14"/>
    </row>
    <row r="113" ht="15.75" customHeight="1">
      <c r="A113" s="55"/>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14"/>
    </row>
    <row r="114" ht="15.75" customHeight="1">
      <c r="A114" s="55"/>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14"/>
    </row>
    <row r="115" ht="15.75" customHeight="1">
      <c r="A115" s="55"/>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c r="AK115" s="56"/>
      <c r="AL115" s="56"/>
      <c r="AM115" s="56"/>
      <c r="AN115" s="56"/>
      <c r="AO115" s="14"/>
    </row>
    <row r="116" ht="15.75" customHeight="1">
      <c r="A116" s="55"/>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c r="AK116" s="56"/>
      <c r="AL116" s="56"/>
      <c r="AM116" s="56"/>
      <c r="AN116" s="56"/>
      <c r="AO116" s="14"/>
    </row>
    <row r="117" ht="15.75" customHeight="1">
      <c r="A117" s="55"/>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c r="AK117" s="56"/>
      <c r="AL117" s="56"/>
      <c r="AM117" s="56"/>
      <c r="AN117" s="56"/>
      <c r="AO117" s="14"/>
    </row>
    <row r="118" ht="15.75" customHeight="1">
      <c r="A118" s="55"/>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c r="AK118" s="56"/>
      <c r="AL118" s="56"/>
      <c r="AM118" s="56"/>
      <c r="AN118" s="56"/>
      <c r="AO118" s="14"/>
    </row>
    <row r="119" ht="15.75" customHeight="1">
      <c r="A119" s="55"/>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c r="AK119" s="56"/>
      <c r="AL119" s="56"/>
      <c r="AM119" s="56"/>
      <c r="AN119" s="56"/>
      <c r="AO119" s="14"/>
    </row>
    <row r="120" ht="15.75" customHeight="1">
      <c r="A120" s="55"/>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c r="AM120" s="56"/>
      <c r="AN120" s="56"/>
      <c r="AO120" s="14"/>
    </row>
    <row r="121" ht="15.75" customHeight="1">
      <c r="A121" s="55"/>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6"/>
      <c r="AN121" s="56"/>
      <c r="AO121" s="14"/>
    </row>
    <row r="122" ht="15.75" customHeight="1">
      <c r="A122" s="55"/>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c r="AK122" s="56"/>
      <c r="AL122" s="56"/>
      <c r="AM122" s="56"/>
      <c r="AN122" s="56"/>
      <c r="AO122" s="14"/>
    </row>
    <row r="123" ht="15.75" customHeight="1">
      <c r="A123" s="55"/>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6"/>
      <c r="AM123" s="56"/>
      <c r="AN123" s="56"/>
      <c r="AO123" s="14"/>
    </row>
    <row r="124" ht="15.75" customHeight="1">
      <c r="A124" s="55"/>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6"/>
      <c r="AM124" s="56"/>
      <c r="AN124" s="56"/>
      <c r="AO124" s="14"/>
    </row>
    <row r="125" ht="15.75" customHeight="1">
      <c r="A125" s="55"/>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c r="AK125" s="56"/>
      <c r="AL125" s="56"/>
      <c r="AM125" s="56"/>
      <c r="AN125" s="56"/>
      <c r="AO125" s="14"/>
    </row>
    <row r="126" ht="15.75" customHeight="1">
      <c r="A126" s="55"/>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c r="AK126" s="56"/>
      <c r="AL126" s="56"/>
      <c r="AM126" s="56"/>
      <c r="AN126" s="56"/>
      <c r="AO126" s="14"/>
    </row>
    <row r="127" ht="15.75" customHeight="1">
      <c r="A127" s="55"/>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c r="AK127" s="56"/>
      <c r="AL127" s="56"/>
      <c r="AM127" s="56"/>
      <c r="AN127" s="56"/>
      <c r="AO127" s="14"/>
    </row>
    <row r="128" ht="15.75" customHeight="1">
      <c r="A128" s="55"/>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c r="AK128" s="56"/>
      <c r="AL128" s="56"/>
      <c r="AM128" s="56"/>
      <c r="AN128" s="56"/>
      <c r="AO128" s="14"/>
    </row>
    <row r="129" ht="15.75" customHeight="1">
      <c r="A129" s="55"/>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c r="AK129" s="56"/>
      <c r="AL129" s="56"/>
      <c r="AM129" s="56"/>
      <c r="AN129" s="56"/>
      <c r="AO129" s="14"/>
    </row>
    <row r="130" ht="15.75" customHeight="1">
      <c r="A130" s="55"/>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c r="AK130" s="56"/>
      <c r="AL130" s="56"/>
      <c r="AM130" s="56"/>
      <c r="AN130" s="56"/>
      <c r="AO130" s="14"/>
    </row>
    <row r="131" ht="15.75" customHeight="1">
      <c r="A131" s="55"/>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c r="AK131" s="56"/>
      <c r="AL131" s="56"/>
      <c r="AM131" s="56"/>
      <c r="AN131" s="56"/>
      <c r="AO131" s="14"/>
    </row>
    <row r="132" ht="15.75" customHeight="1">
      <c r="A132" s="55"/>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c r="AK132" s="56"/>
      <c r="AL132" s="56"/>
      <c r="AM132" s="56"/>
      <c r="AN132" s="56"/>
      <c r="AO132" s="14"/>
    </row>
    <row r="133" ht="15.75" customHeight="1">
      <c r="A133" s="55"/>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c r="AK133" s="56"/>
      <c r="AL133" s="56"/>
      <c r="AM133" s="56"/>
      <c r="AN133" s="56"/>
      <c r="AO133" s="14"/>
    </row>
    <row r="134" ht="15.75" customHeight="1">
      <c r="A134" s="55"/>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c r="AK134" s="56"/>
      <c r="AL134" s="56"/>
      <c r="AM134" s="56"/>
      <c r="AN134" s="56"/>
      <c r="AO134" s="14"/>
    </row>
    <row r="135" ht="15.75" customHeight="1">
      <c r="A135" s="55"/>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c r="AK135" s="56"/>
      <c r="AL135" s="56"/>
      <c r="AM135" s="56"/>
      <c r="AN135" s="56"/>
      <c r="AO135" s="14"/>
    </row>
    <row r="136" ht="15.75" customHeight="1">
      <c r="A136" s="55"/>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c r="AK136" s="56"/>
      <c r="AL136" s="56"/>
      <c r="AM136" s="56"/>
      <c r="AN136" s="56"/>
      <c r="AO136" s="14"/>
    </row>
    <row r="137" ht="15.75" customHeight="1">
      <c r="A137" s="55"/>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14"/>
    </row>
    <row r="138" ht="15.75" customHeight="1">
      <c r="A138" s="55"/>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c r="AK138" s="56"/>
      <c r="AL138" s="56"/>
      <c r="AM138" s="56"/>
      <c r="AN138" s="56"/>
      <c r="AO138" s="14"/>
    </row>
    <row r="139" ht="15.75" customHeight="1">
      <c r="A139" s="55"/>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c r="AK139" s="56"/>
      <c r="AL139" s="56"/>
      <c r="AM139" s="56"/>
      <c r="AN139" s="56"/>
      <c r="AO139" s="14"/>
    </row>
    <row r="140" ht="15.75" customHeight="1">
      <c r="A140" s="55"/>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c r="AK140" s="56"/>
      <c r="AL140" s="56"/>
      <c r="AM140" s="56"/>
      <c r="AN140" s="56"/>
      <c r="AO140" s="14"/>
    </row>
    <row r="141" ht="15.75" customHeight="1">
      <c r="A141" s="55"/>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c r="AK141" s="56"/>
      <c r="AL141" s="56"/>
      <c r="AM141" s="56"/>
      <c r="AN141" s="56"/>
      <c r="AO141" s="14"/>
    </row>
    <row r="142" ht="15.75" customHeight="1">
      <c r="A142" s="55"/>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c r="AK142" s="56"/>
      <c r="AL142" s="56"/>
      <c r="AM142" s="56"/>
      <c r="AN142" s="56"/>
      <c r="AO142" s="14"/>
    </row>
    <row r="143" ht="15.75" customHeight="1">
      <c r="A143" s="55"/>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c r="AK143" s="56"/>
      <c r="AL143" s="56"/>
      <c r="AM143" s="56"/>
      <c r="AN143" s="56"/>
      <c r="AO143" s="14"/>
    </row>
    <row r="144" ht="15.75" customHeight="1">
      <c r="A144" s="55"/>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c r="AK144" s="56"/>
      <c r="AL144" s="56"/>
      <c r="AM144" s="56"/>
      <c r="AN144" s="56"/>
      <c r="AO144" s="14"/>
    </row>
    <row r="145" ht="15.75" customHeight="1">
      <c r="A145" s="55"/>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6"/>
      <c r="AO145" s="14"/>
    </row>
    <row r="146" ht="15.75" customHeight="1">
      <c r="A146" s="55"/>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c r="AK146" s="56"/>
      <c r="AL146" s="56"/>
      <c r="AM146" s="56"/>
      <c r="AN146" s="56"/>
      <c r="AO146" s="14"/>
    </row>
    <row r="147" ht="15.75" customHeight="1">
      <c r="A147" s="55"/>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c r="AK147" s="56"/>
      <c r="AL147" s="56"/>
      <c r="AM147" s="56"/>
      <c r="AN147" s="56"/>
      <c r="AO147" s="14"/>
    </row>
    <row r="148" ht="15.75" customHeight="1">
      <c r="A148" s="55"/>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c r="AK148" s="56"/>
      <c r="AL148" s="56"/>
      <c r="AM148" s="56"/>
      <c r="AN148" s="56"/>
      <c r="AO148" s="14"/>
    </row>
    <row r="149" ht="15.75" customHeight="1">
      <c r="A149" s="55"/>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c r="AK149" s="56"/>
      <c r="AL149" s="56"/>
      <c r="AM149" s="56"/>
      <c r="AN149" s="56"/>
      <c r="AO149" s="14"/>
    </row>
    <row r="150" ht="15.75" customHeight="1">
      <c r="A150" s="55"/>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c r="AK150" s="56"/>
      <c r="AL150" s="56"/>
      <c r="AM150" s="56"/>
      <c r="AN150" s="56"/>
      <c r="AO150" s="14"/>
    </row>
    <row r="151" ht="15.75" customHeight="1">
      <c r="A151" s="55"/>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c r="AK151" s="56"/>
      <c r="AL151" s="56"/>
      <c r="AM151" s="56"/>
      <c r="AN151" s="56"/>
      <c r="AO151" s="14"/>
    </row>
    <row r="152" ht="15.75" customHeight="1">
      <c r="A152" s="55"/>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c r="AK152" s="56"/>
      <c r="AL152" s="56"/>
      <c r="AM152" s="56"/>
      <c r="AN152" s="56"/>
      <c r="AO152" s="14"/>
    </row>
    <row r="153" ht="15.75" customHeight="1">
      <c r="A153" s="55"/>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c r="AK153" s="56"/>
      <c r="AL153" s="56"/>
      <c r="AM153" s="56"/>
      <c r="AN153" s="56"/>
      <c r="AO153" s="14"/>
    </row>
    <row r="154" ht="15.75" customHeight="1">
      <c r="A154" s="55"/>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c r="AK154" s="56"/>
      <c r="AL154" s="56"/>
      <c r="AM154" s="56"/>
      <c r="AN154" s="56"/>
      <c r="AO154" s="14"/>
    </row>
    <row r="155" ht="15.75" customHeight="1">
      <c r="A155" s="55"/>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c r="AK155" s="56"/>
      <c r="AL155" s="56"/>
      <c r="AM155" s="56"/>
      <c r="AN155" s="56"/>
      <c r="AO155" s="14"/>
    </row>
    <row r="156" ht="15.75" customHeight="1">
      <c r="A156" s="55"/>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c r="AK156" s="56"/>
      <c r="AL156" s="56"/>
      <c r="AM156" s="56"/>
      <c r="AN156" s="56"/>
      <c r="AO156" s="14"/>
    </row>
    <row r="157" ht="15.75" customHeight="1">
      <c r="A157" s="55"/>
      <c r="B157" s="56"/>
      <c r="C157" s="56"/>
      <c r="D157" s="56"/>
      <c r="E157" s="56"/>
      <c r="F157" s="56"/>
      <c r="G157" s="56"/>
      <c r="H157" s="56"/>
      <c r="I157" s="56"/>
      <c r="J157" s="56"/>
      <c r="K157" s="56"/>
      <c r="L157" s="56"/>
      <c r="M157" s="56"/>
      <c r="N157" s="56"/>
      <c r="O157" s="56"/>
      <c r="P157" s="56"/>
      <c r="Q157" s="56"/>
      <c r="R157" s="56"/>
      <c r="S157" s="56"/>
      <c r="T157" s="56"/>
      <c r="U157" s="56"/>
      <c r="V157" s="56"/>
      <c r="W157" s="56"/>
      <c r="X157" s="56"/>
      <c r="Y157" s="56"/>
      <c r="Z157" s="56"/>
      <c r="AA157" s="56"/>
      <c r="AB157" s="56"/>
      <c r="AC157" s="56"/>
      <c r="AD157" s="56"/>
      <c r="AE157" s="56"/>
      <c r="AF157" s="56"/>
      <c r="AG157" s="56"/>
      <c r="AH157" s="56"/>
      <c r="AI157" s="56"/>
      <c r="AJ157" s="56"/>
      <c r="AK157" s="56"/>
      <c r="AL157" s="56"/>
      <c r="AM157" s="56"/>
      <c r="AN157" s="56"/>
      <c r="AO157" s="14"/>
    </row>
    <row r="158" ht="15.75" customHeight="1">
      <c r="A158" s="55"/>
      <c r="B158" s="56"/>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G158" s="56"/>
      <c r="AH158" s="56"/>
      <c r="AI158" s="56"/>
      <c r="AJ158" s="56"/>
      <c r="AK158" s="56"/>
      <c r="AL158" s="56"/>
      <c r="AM158" s="56"/>
      <c r="AN158" s="56"/>
      <c r="AO158" s="14"/>
    </row>
    <row r="159" ht="15.75" customHeight="1">
      <c r="A159" s="55"/>
      <c r="B159" s="56"/>
      <c r="C159" s="56"/>
      <c r="D159" s="56"/>
      <c r="E159" s="56"/>
      <c r="F159" s="56"/>
      <c r="G159" s="56"/>
      <c r="H159" s="56"/>
      <c r="I159" s="56"/>
      <c r="J159" s="56"/>
      <c r="K159" s="56"/>
      <c r="L159" s="56"/>
      <c r="M159" s="56"/>
      <c r="N159" s="56"/>
      <c r="O159" s="56"/>
      <c r="P159" s="56"/>
      <c r="Q159" s="56"/>
      <c r="R159" s="56"/>
      <c r="S159" s="56"/>
      <c r="T159" s="56"/>
      <c r="U159" s="56"/>
      <c r="V159" s="56"/>
      <c r="W159" s="56"/>
      <c r="X159" s="56"/>
      <c r="Y159" s="56"/>
      <c r="Z159" s="56"/>
      <c r="AA159" s="56"/>
      <c r="AB159" s="56"/>
      <c r="AC159" s="56"/>
      <c r="AD159" s="56"/>
      <c r="AE159" s="56"/>
      <c r="AF159" s="56"/>
      <c r="AG159" s="56"/>
      <c r="AH159" s="56"/>
      <c r="AI159" s="56"/>
      <c r="AJ159" s="56"/>
      <c r="AK159" s="56"/>
      <c r="AL159" s="56"/>
      <c r="AM159" s="56"/>
      <c r="AN159" s="56"/>
      <c r="AO159" s="14"/>
    </row>
    <row r="160" ht="15.75" customHeight="1">
      <c r="A160" s="55"/>
      <c r="B160" s="56"/>
      <c r="C160" s="56"/>
      <c r="D160" s="56"/>
      <c r="E160" s="56"/>
      <c r="F160" s="56"/>
      <c r="G160" s="56"/>
      <c r="H160" s="56"/>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6"/>
      <c r="AG160" s="56"/>
      <c r="AH160" s="56"/>
      <c r="AI160" s="56"/>
      <c r="AJ160" s="56"/>
      <c r="AK160" s="56"/>
      <c r="AL160" s="56"/>
      <c r="AM160" s="56"/>
      <c r="AN160" s="56"/>
      <c r="AO160" s="14"/>
    </row>
    <row r="161" ht="15.75" customHeight="1">
      <c r="A161" s="55"/>
      <c r="B161" s="56"/>
      <c r="C161" s="56"/>
      <c r="D161" s="56"/>
      <c r="E161" s="56"/>
      <c r="F161" s="56"/>
      <c r="G161" s="56"/>
      <c r="H161" s="56"/>
      <c r="I161" s="56"/>
      <c r="J161" s="56"/>
      <c r="K161" s="56"/>
      <c r="L161" s="56"/>
      <c r="M161" s="56"/>
      <c r="N161" s="56"/>
      <c r="O161" s="56"/>
      <c r="P161" s="56"/>
      <c r="Q161" s="56"/>
      <c r="R161" s="56"/>
      <c r="S161" s="56"/>
      <c r="T161" s="56"/>
      <c r="U161" s="56"/>
      <c r="V161" s="56"/>
      <c r="W161" s="56"/>
      <c r="X161" s="56"/>
      <c r="Y161" s="56"/>
      <c r="Z161" s="56"/>
      <c r="AA161" s="56"/>
      <c r="AB161" s="56"/>
      <c r="AC161" s="56"/>
      <c r="AD161" s="56"/>
      <c r="AE161" s="56"/>
      <c r="AF161" s="56"/>
      <c r="AG161" s="56"/>
      <c r="AH161" s="56"/>
      <c r="AI161" s="56"/>
      <c r="AJ161" s="56"/>
      <c r="AK161" s="56"/>
      <c r="AL161" s="56"/>
      <c r="AM161" s="56"/>
      <c r="AN161" s="56"/>
      <c r="AO161" s="14"/>
    </row>
    <row r="162" ht="15.75" customHeight="1">
      <c r="A162" s="55"/>
      <c r="B162" s="56"/>
      <c r="C162" s="56"/>
      <c r="D162" s="56"/>
      <c r="E162" s="56"/>
      <c r="F162" s="56"/>
      <c r="G162" s="56"/>
      <c r="H162" s="56"/>
      <c r="I162" s="56"/>
      <c r="J162" s="56"/>
      <c r="K162" s="56"/>
      <c r="L162" s="56"/>
      <c r="M162" s="56"/>
      <c r="N162" s="56"/>
      <c r="O162" s="56"/>
      <c r="P162" s="56"/>
      <c r="Q162" s="56"/>
      <c r="R162" s="56"/>
      <c r="S162" s="56"/>
      <c r="T162" s="56"/>
      <c r="U162" s="56"/>
      <c r="V162" s="56"/>
      <c r="W162" s="56"/>
      <c r="X162" s="56"/>
      <c r="Y162" s="56"/>
      <c r="Z162" s="56"/>
      <c r="AA162" s="56"/>
      <c r="AB162" s="56"/>
      <c r="AC162" s="56"/>
      <c r="AD162" s="56"/>
      <c r="AE162" s="56"/>
      <c r="AF162" s="56"/>
      <c r="AG162" s="56"/>
      <c r="AH162" s="56"/>
      <c r="AI162" s="56"/>
      <c r="AJ162" s="56"/>
      <c r="AK162" s="56"/>
      <c r="AL162" s="56"/>
      <c r="AM162" s="56"/>
      <c r="AN162" s="56"/>
      <c r="AO162" s="14"/>
    </row>
    <row r="163" ht="15.75" customHeight="1">
      <c r="A163" s="55"/>
      <c r="B163" s="56"/>
      <c r="C163" s="56"/>
      <c r="D163" s="56"/>
      <c r="E163" s="56"/>
      <c r="F163" s="56"/>
      <c r="G163" s="56"/>
      <c r="H163" s="56"/>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c r="AG163" s="56"/>
      <c r="AH163" s="56"/>
      <c r="AI163" s="56"/>
      <c r="AJ163" s="56"/>
      <c r="AK163" s="56"/>
      <c r="AL163" s="56"/>
      <c r="AM163" s="56"/>
      <c r="AN163" s="56"/>
      <c r="AO163" s="14"/>
    </row>
    <row r="164" ht="15.75" customHeight="1">
      <c r="A164" s="55"/>
      <c r="B164" s="56"/>
      <c r="C164" s="56"/>
      <c r="D164" s="56"/>
      <c r="E164" s="56"/>
      <c r="F164" s="56"/>
      <c r="G164" s="56"/>
      <c r="H164" s="56"/>
      <c r="I164" s="56"/>
      <c r="J164" s="56"/>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c r="AK164" s="56"/>
      <c r="AL164" s="56"/>
      <c r="AM164" s="56"/>
      <c r="AN164" s="56"/>
      <c r="AO164" s="14"/>
    </row>
    <row r="165" ht="15.75" customHeight="1">
      <c r="A165" s="55"/>
      <c r="B165" s="56"/>
      <c r="C165" s="56"/>
      <c r="D165" s="56"/>
      <c r="E165" s="56"/>
      <c r="F165" s="56"/>
      <c r="G165" s="56"/>
      <c r="H165" s="56"/>
      <c r="I165" s="56"/>
      <c r="J165" s="56"/>
      <c r="K165" s="56"/>
      <c r="L165" s="56"/>
      <c r="M165" s="56"/>
      <c r="N165" s="56"/>
      <c r="O165" s="56"/>
      <c r="P165" s="56"/>
      <c r="Q165" s="56"/>
      <c r="R165" s="56"/>
      <c r="S165" s="56"/>
      <c r="T165" s="56"/>
      <c r="U165" s="56"/>
      <c r="V165" s="56"/>
      <c r="W165" s="56"/>
      <c r="X165" s="56"/>
      <c r="Y165" s="56"/>
      <c r="Z165" s="56"/>
      <c r="AA165" s="56"/>
      <c r="AB165" s="56"/>
      <c r="AC165" s="56"/>
      <c r="AD165" s="56"/>
      <c r="AE165" s="56"/>
      <c r="AF165" s="56"/>
      <c r="AG165" s="56"/>
      <c r="AH165" s="56"/>
      <c r="AI165" s="56"/>
      <c r="AJ165" s="56"/>
      <c r="AK165" s="56"/>
      <c r="AL165" s="56"/>
      <c r="AM165" s="56"/>
      <c r="AN165" s="56"/>
      <c r="AO165" s="14"/>
    </row>
    <row r="166" ht="15.75" customHeight="1">
      <c r="A166" s="55"/>
      <c r="B166" s="56"/>
      <c r="C166" s="56"/>
      <c r="D166" s="56"/>
      <c r="E166" s="56"/>
      <c r="F166" s="56"/>
      <c r="G166" s="56"/>
      <c r="H166" s="56"/>
      <c r="I166" s="56"/>
      <c r="J166" s="56"/>
      <c r="K166" s="56"/>
      <c r="L166" s="56"/>
      <c r="M166" s="56"/>
      <c r="N166" s="56"/>
      <c r="O166" s="56"/>
      <c r="P166" s="56"/>
      <c r="Q166" s="56"/>
      <c r="R166" s="56"/>
      <c r="S166" s="56"/>
      <c r="T166" s="56"/>
      <c r="U166" s="56"/>
      <c r="V166" s="56"/>
      <c r="W166" s="56"/>
      <c r="X166" s="56"/>
      <c r="Y166" s="56"/>
      <c r="Z166" s="56"/>
      <c r="AA166" s="56"/>
      <c r="AB166" s="56"/>
      <c r="AC166" s="56"/>
      <c r="AD166" s="56"/>
      <c r="AE166" s="56"/>
      <c r="AF166" s="56"/>
      <c r="AG166" s="56"/>
      <c r="AH166" s="56"/>
      <c r="AI166" s="56"/>
      <c r="AJ166" s="56"/>
      <c r="AK166" s="56"/>
      <c r="AL166" s="56"/>
      <c r="AM166" s="56"/>
      <c r="AN166" s="56"/>
      <c r="AO166" s="14"/>
    </row>
    <row r="167" ht="15.75" customHeight="1">
      <c r="A167" s="55"/>
      <c r="B167" s="56"/>
      <c r="C167" s="56"/>
      <c r="D167" s="56"/>
      <c r="E167" s="56"/>
      <c r="F167" s="56"/>
      <c r="G167" s="56"/>
      <c r="H167" s="56"/>
      <c r="I167" s="56"/>
      <c r="J167" s="56"/>
      <c r="K167" s="56"/>
      <c r="L167" s="56"/>
      <c r="M167" s="56"/>
      <c r="N167" s="56"/>
      <c r="O167" s="56"/>
      <c r="P167" s="56"/>
      <c r="Q167" s="56"/>
      <c r="R167" s="56"/>
      <c r="S167" s="56"/>
      <c r="T167" s="56"/>
      <c r="U167" s="56"/>
      <c r="V167" s="56"/>
      <c r="W167" s="56"/>
      <c r="X167" s="56"/>
      <c r="Y167" s="56"/>
      <c r="Z167" s="56"/>
      <c r="AA167" s="56"/>
      <c r="AB167" s="56"/>
      <c r="AC167" s="56"/>
      <c r="AD167" s="56"/>
      <c r="AE167" s="56"/>
      <c r="AF167" s="56"/>
      <c r="AG167" s="56"/>
      <c r="AH167" s="56"/>
      <c r="AI167" s="56"/>
      <c r="AJ167" s="56"/>
      <c r="AK167" s="56"/>
      <c r="AL167" s="56"/>
      <c r="AM167" s="56"/>
      <c r="AN167" s="56"/>
      <c r="AO167" s="14"/>
    </row>
    <row r="168" ht="15.75" customHeight="1">
      <c r="A168" s="55"/>
      <c r="B168" s="56"/>
      <c r="C168" s="56"/>
      <c r="D168" s="56"/>
      <c r="E168" s="56"/>
      <c r="F168" s="56"/>
      <c r="G168" s="56"/>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6"/>
      <c r="AH168" s="56"/>
      <c r="AI168" s="56"/>
      <c r="AJ168" s="56"/>
      <c r="AK168" s="56"/>
      <c r="AL168" s="56"/>
      <c r="AM168" s="56"/>
      <c r="AN168" s="56"/>
      <c r="AO168" s="14"/>
    </row>
    <row r="169" ht="15.75" customHeight="1">
      <c r="A169" s="55"/>
      <c r="B169" s="56"/>
      <c r="C169" s="56"/>
      <c r="D169" s="56"/>
      <c r="E169" s="56"/>
      <c r="F169" s="56"/>
      <c r="G169" s="56"/>
      <c r="H169" s="56"/>
      <c r="I169" s="56"/>
      <c r="J169" s="56"/>
      <c r="K169" s="56"/>
      <c r="L169" s="56"/>
      <c r="M169" s="56"/>
      <c r="N169" s="56"/>
      <c r="O169" s="56"/>
      <c r="P169" s="56"/>
      <c r="Q169" s="56"/>
      <c r="R169" s="56"/>
      <c r="S169" s="56"/>
      <c r="T169" s="56"/>
      <c r="U169" s="56"/>
      <c r="V169" s="56"/>
      <c r="W169" s="56"/>
      <c r="X169" s="56"/>
      <c r="Y169" s="56"/>
      <c r="Z169" s="56"/>
      <c r="AA169" s="56"/>
      <c r="AB169" s="56"/>
      <c r="AC169" s="56"/>
      <c r="AD169" s="56"/>
      <c r="AE169" s="56"/>
      <c r="AF169" s="56"/>
      <c r="AG169" s="56"/>
      <c r="AH169" s="56"/>
      <c r="AI169" s="56"/>
      <c r="AJ169" s="56"/>
      <c r="AK169" s="56"/>
      <c r="AL169" s="56"/>
      <c r="AM169" s="56"/>
      <c r="AN169" s="56"/>
      <c r="AO169" s="14"/>
    </row>
    <row r="170" ht="15.75" customHeight="1">
      <c r="A170" s="55"/>
      <c r="B170" s="56"/>
      <c r="C170" s="56"/>
      <c r="D170" s="56"/>
      <c r="E170" s="56"/>
      <c r="F170" s="56"/>
      <c r="G170" s="56"/>
      <c r="H170" s="56"/>
      <c r="I170" s="56"/>
      <c r="J170" s="56"/>
      <c r="K170" s="56"/>
      <c r="L170" s="56"/>
      <c r="M170" s="56"/>
      <c r="N170" s="56"/>
      <c r="O170" s="56"/>
      <c r="P170" s="56"/>
      <c r="Q170" s="56"/>
      <c r="R170" s="56"/>
      <c r="S170" s="56"/>
      <c r="T170" s="56"/>
      <c r="U170" s="56"/>
      <c r="V170" s="56"/>
      <c r="W170" s="56"/>
      <c r="X170" s="56"/>
      <c r="Y170" s="56"/>
      <c r="Z170" s="56"/>
      <c r="AA170" s="56"/>
      <c r="AB170" s="56"/>
      <c r="AC170" s="56"/>
      <c r="AD170" s="56"/>
      <c r="AE170" s="56"/>
      <c r="AF170" s="56"/>
      <c r="AG170" s="56"/>
      <c r="AH170" s="56"/>
      <c r="AI170" s="56"/>
      <c r="AJ170" s="56"/>
      <c r="AK170" s="56"/>
      <c r="AL170" s="56"/>
      <c r="AM170" s="56"/>
      <c r="AN170" s="56"/>
      <c r="AO170" s="14"/>
    </row>
    <row r="171" ht="15.75" customHeight="1">
      <c r="A171" s="55"/>
      <c r="B171" s="56"/>
      <c r="C171" s="56"/>
      <c r="D171" s="56"/>
      <c r="E171" s="56"/>
      <c r="F171" s="56"/>
      <c r="G171" s="56"/>
      <c r="H171" s="56"/>
      <c r="I171" s="56"/>
      <c r="J171" s="56"/>
      <c r="K171" s="56"/>
      <c r="L171" s="56"/>
      <c r="M171" s="56"/>
      <c r="N171" s="56"/>
      <c r="O171" s="56"/>
      <c r="P171" s="56"/>
      <c r="Q171" s="56"/>
      <c r="R171" s="56"/>
      <c r="S171" s="56"/>
      <c r="T171" s="56"/>
      <c r="U171" s="56"/>
      <c r="V171" s="56"/>
      <c r="W171" s="56"/>
      <c r="X171" s="56"/>
      <c r="Y171" s="56"/>
      <c r="Z171" s="56"/>
      <c r="AA171" s="56"/>
      <c r="AB171" s="56"/>
      <c r="AC171" s="56"/>
      <c r="AD171" s="56"/>
      <c r="AE171" s="56"/>
      <c r="AF171" s="56"/>
      <c r="AG171" s="56"/>
      <c r="AH171" s="56"/>
      <c r="AI171" s="56"/>
      <c r="AJ171" s="56"/>
      <c r="AK171" s="56"/>
      <c r="AL171" s="56"/>
      <c r="AM171" s="56"/>
      <c r="AN171" s="56"/>
      <c r="AO171" s="14"/>
    </row>
    <row r="172" ht="15.75" customHeight="1">
      <c r="A172" s="55"/>
      <c r="B172" s="56"/>
      <c r="C172" s="56"/>
      <c r="D172" s="56"/>
      <c r="E172" s="56"/>
      <c r="F172" s="56"/>
      <c r="G172" s="56"/>
      <c r="H172" s="56"/>
      <c r="I172" s="56"/>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6"/>
      <c r="AG172" s="56"/>
      <c r="AH172" s="56"/>
      <c r="AI172" s="56"/>
      <c r="AJ172" s="56"/>
      <c r="AK172" s="56"/>
      <c r="AL172" s="56"/>
      <c r="AM172" s="56"/>
      <c r="AN172" s="56"/>
      <c r="AO172" s="14"/>
    </row>
    <row r="173" ht="15.75" customHeight="1">
      <c r="A173" s="55"/>
      <c r="B173" s="56"/>
      <c r="C173" s="56"/>
      <c r="D173" s="56"/>
      <c r="E173" s="56"/>
      <c r="F173" s="56"/>
      <c r="G173" s="56"/>
      <c r="H173" s="56"/>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6"/>
      <c r="AG173" s="56"/>
      <c r="AH173" s="56"/>
      <c r="AI173" s="56"/>
      <c r="AJ173" s="56"/>
      <c r="AK173" s="56"/>
      <c r="AL173" s="56"/>
      <c r="AM173" s="56"/>
      <c r="AN173" s="56"/>
      <c r="AO173" s="14"/>
    </row>
    <row r="174" ht="15.75" customHeight="1">
      <c r="A174" s="55"/>
      <c r="B174" s="56"/>
      <c r="C174" s="56"/>
      <c r="D174" s="56"/>
      <c r="E174" s="56"/>
      <c r="F174" s="56"/>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6"/>
      <c r="AG174" s="56"/>
      <c r="AH174" s="56"/>
      <c r="AI174" s="56"/>
      <c r="AJ174" s="56"/>
      <c r="AK174" s="56"/>
      <c r="AL174" s="56"/>
      <c r="AM174" s="56"/>
      <c r="AN174" s="56"/>
      <c r="AO174" s="14"/>
    </row>
    <row r="175" ht="15.75" customHeight="1">
      <c r="A175" s="55"/>
      <c r="B175" s="56"/>
      <c r="C175" s="56"/>
      <c r="D175" s="56"/>
      <c r="E175" s="56"/>
      <c r="F175" s="56"/>
      <c r="G175" s="56"/>
      <c r="H175" s="56"/>
      <c r="I175" s="56"/>
      <c r="J175" s="56"/>
      <c r="K175" s="56"/>
      <c r="L175" s="56"/>
      <c r="M175" s="56"/>
      <c r="N175" s="56"/>
      <c r="O175" s="56"/>
      <c r="P175" s="56"/>
      <c r="Q175" s="56"/>
      <c r="R175" s="56"/>
      <c r="S175" s="56"/>
      <c r="T175" s="56"/>
      <c r="U175" s="56"/>
      <c r="V175" s="56"/>
      <c r="W175" s="56"/>
      <c r="X175" s="56"/>
      <c r="Y175" s="56"/>
      <c r="Z175" s="56"/>
      <c r="AA175" s="56"/>
      <c r="AB175" s="56"/>
      <c r="AC175" s="56"/>
      <c r="AD175" s="56"/>
      <c r="AE175" s="56"/>
      <c r="AF175" s="56"/>
      <c r="AG175" s="56"/>
      <c r="AH175" s="56"/>
      <c r="AI175" s="56"/>
      <c r="AJ175" s="56"/>
      <c r="AK175" s="56"/>
      <c r="AL175" s="56"/>
      <c r="AM175" s="56"/>
      <c r="AN175" s="56"/>
      <c r="AO175" s="14"/>
    </row>
    <row r="176" ht="15.75" customHeight="1">
      <c r="A176" s="55"/>
      <c r="B176" s="56"/>
      <c r="C176" s="56"/>
      <c r="D176" s="56"/>
      <c r="E176" s="56"/>
      <c r="F176" s="56"/>
      <c r="G176" s="56"/>
      <c r="H176" s="56"/>
      <c r="I176" s="56"/>
      <c r="J176" s="56"/>
      <c r="K176" s="56"/>
      <c r="L176" s="56"/>
      <c r="M176" s="56"/>
      <c r="N176" s="56"/>
      <c r="O176" s="56"/>
      <c r="P176" s="56"/>
      <c r="Q176" s="56"/>
      <c r="R176" s="56"/>
      <c r="S176" s="56"/>
      <c r="T176" s="56"/>
      <c r="U176" s="56"/>
      <c r="V176" s="56"/>
      <c r="W176" s="56"/>
      <c r="X176" s="56"/>
      <c r="Y176" s="56"/>
      <c r="Z176" s="56"/>
      <c r="AA176" s="56"/>
      <c r="AB176" s="56"/>
      <c r="AC176" s="56"/>
      <c r="AD176" s="56"/>
      <c r="AE176" s="56"/>
      <c r="AF176" s="56"/>
      <c r="AG176" s="56"/>
      <c r="AH176" s="56"/>
      <c r="AI176" s="56"/>
      <c r="AJ176" s="56"/>
      <c r="AK176" s="56"/>
      <c r="AL176" s="56"/>
      <c r="AM176" s="56"/>
      <c r="AN176" s="56"/>
      <c r="AO176" s="14"/>
    </row>
    <row r="177" ht="15.75" customHeight="1">
      <c r="A177" s="55"/>
      <c r="B177" s="56"/>
      <c r="C177" s="56"/>
      <c r="D177" s="56"/>
      <c r="E177" s="56"/>
      <c r="F177" s="56"/>
      <c r="G177" s="56"/>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14"/>
    </row>
    <row r="178" ht="15.75" customHeight="1">
      <c r="A178" s="55"/>
      <c r="B178" s="56"/>
      <c r="C178" s="56"/>
      <c r="D178" s="56"/>
      <c r="E178" s="56"/>
      <c r="F178" s="56"/>
      <c r="G178" s="56"/>
      <c r="H178" s="56"/>
      <c r="I178" s="56"/>
      <c r="J178" s="56"/>
      <c r="K178" s="56"/>
      <c r="L178" s="56"/>
      <c r="M178" s="56"/>
      <c r="N178" s="56"/>
      <c r="O178" s="56"/>
      <c r="P178" s="56"/>
      <c r="Q178" s="56"/>
      <c r="R178" s="56"/>
      <c r="S178" s="56"/>
      <c r="T178" s="56"/>
      <c r="U178" s="56"/>
      <c r="V178" s="56"/>
      <c r="W178" s="56"/>
      <c r="X178" s="56"/>
      <c r="Y178" s="56"/>
      <c r="Z178" s="56"/>
      <c r="AA178" s="56"/>
      <c r="AB178" s="56"/>
      <c r="AC178" s="56"/>
      <c r="AD178" s="56"/>
      <c r="AE178" s="56"/>
      <c r="AF178" s="56"/>
      <c r="AG178" s="56"/>
      <c r="AH178" s="56"/>
      <c r="AI178" s="56"/>
      <c r="AJ178" s="56"/>
      <c r="AK178" s="56"/>
      <c r="AL178" s="56"/>
      <c r="AM178" s="56"/>
      <c r="AN178" s="56"/>
      <c r="AO178" s="14"/>
    </row>
    <row r="179" ht="15.75" customHeight="1">
      <c r="A179" s="55"/>
      <c r="B179" s="56"/>
      <c r="C179" s="56"/>
      <c r="D179" s="56"/>
      <c r="E179" s="56"/>
      <c r="F179" s="56"/>
      <c r="G179" s="56"/>
      <c r="H179" s="56"/>
      <c r="I179" s="56"/>
      <c r="J179" s="56"/>
      <c r="K179" s="56"/>
      <c r="L179" s="56"/>
      <c r="M179" s="56"/>
      <c r="N179" s="56"/>
      <c r="O179" s="56"/>
      <c r="P179" s="56"/>
      <c r="Q179" s="56"/>
      <c r="R179" s="56"/>
      <c r="S179" s="56"/>
      <c r="T179" s="56"/>
      <c r="U179" s="56"/>
      <c r="V179" s="56"/>
      <c r="W179" s="56"/>
      <c r="X179" s="56"/>
      <c r="Y179" s="56"/>
      <c r="Z179" s="56"/>
      <c r="AA179" s="56"/>
      <c r="AB179" s="56"/>
      <c r="AC179" s="56"/>
      <c r="AD179" s="56"/>
      <c r="AE179" s="56"/>
      <c r="AF179" s="56"/>
      <c r="AG179" s="56"/>
      <c r="AH179" s="56"/>
      <c r="AI179" s="56"/>
      <c r="AJ179" s="56"/>
      <c r="AK179" s="56"/>
      <c r="AL179" s="56"/>
      <c r="AM179" s="56"/>
      <c r="AN179" s="56"/>
      <c r="AO179" s="14"/>
    </row>
    <row r="180" ht="15.75" customHeight="1">
      <c r="A180" s="55"/>
      <c r="B180" s="56"/>
      <c r="C180" s="56"/>
      <c r="D180" s="56"/>
      <c r="E180" s="56"/>
      <c r="F180" s="56"/>
      <c r="G180" s="56"/>
      <c r="H180" s="56"/>
      <c r="I180" s="56"/>
      <c r="J180" s="56"/>
      <c r="K180" s="56"/>
      <c r="L180" s="56"/>
      <c r="M180" s="56"/>
      <c r="N180" s="56"/>
      <c r="O180" s="56"/>
      <c r="P180" s="56"/>
      <c r="Q180" s="56"/>
      <c r="R180" s="56"/>
      <c r="S180" s="56"/>
      <c r="T180" s="56"/>
      <c r="U180" s="56"/>
      <c r="V180" s="56"/>
      <c r="W180" s="56"/>
      <c r="X180" s="56"/>
      <c r="Y180" s="56"/>
      <c r="Z180" s="56"/>
      <c r="AA180" s="56"/>
      <c r="AB180" s="56"/>
      <c r="AC180" s="56"/>
      <c r="AD180" s="56"/>
      <c r="AE180" s="56"/>
      <c r="AF180" s="56"/>
      <c r="AG180" s="56"/>
      <c r="AH180" s="56"/>
      <c r="AI180" s="56"/>
      <c r="AJ180" s="56"/>
      <c r="AK180" s="56"/>
      <c r="AL180" s="56"/>
      <c r="AM180" s="56"/>
      <c r="AN180" s="56"/>
      <c r="AO180" s="14"/>
    </row>
    <row r="181" ht="15.75" customHeight="1">
      <c r="A181" s="55"/>
      <c r="B181" s="56"/>
      <c r="C181" s="56"/>
      <c r="D181" s="56"/>
      <c r="E181" s="56"/>
      <c r="F181" s="56"/>
      <c r="G181" s="56"/>
      <c r="H181" s="56"/>
      <c r="I181" s="56"/>
      <c r="J181" s="56"/>
      <c r="K181" s="56"/>
      <c r="L181" s="56"/>
      <c r="M181" s="56"/>
      <c r="N181" s="56"/>
      <c r="O181" s="56"/>
      <c r="P181" s="56"/>
      <c r="Q181" s="56"/>
      <c r="R181" s="56"/>
      <c r="S181" s="56"/>
      <c r="T181" s="56"/>
      <c r="U181" s="56"/>
      <c r="V181" s="56"/>
      <c r="W181" s="56"/>
      <c r="X181" s="56"/>
      <c r="Y181" s="56"/>
      <c r="Z181" s="56"/>
      <c r="AA181" s="56"/>
      <c r="AB181" s="56"/>
      <c r="AC181" s="56"/>
      <c r="AD181" s="56"/>
      <c r="AE181" s="56"/>
      <c r="AF181" s="56"/>
      <c r="AG181" s="56"/>
      <c r="AH181" s="56"/>
      <c r="AI181" s="56"/>
      <c r="AJ181" s="56"/>
      <c r="AK181" s="56"/>
      <c r="AL181" s="56"/>
      <c r="AM181" s="56"/>
      <c r="AN181" s="56"/>
      <c r="AO181" s="14"/>
    </row>
    <row r="182" ht="15.75" customHeight="1">
      <c r="A182" s="55"/>
      <c r="B182" s="56"/>
      <c r="C182" s="56"/>
      <c r="D182" s="56"/>
      <c r="E182" s="56"/>
      <c r="F182" s="56"/>
      <c r="G182" s="56"/>
      <c r="H182" s="56"/>
      <c r="I182" s="56"/>
      <c r="J182" s="56"/>
      <c r="K182" s="56"/>
      <c r="L182" s="56"/>
      <c r="M182" s="56"/>
      <c r="N182" s="56"/>
      <c r="O182" s="56"/>
      <c r="P182" s="56"/>
      <c r="Q182" s="56"/>
      <c r="R182" s="56"/>
      <c r="S182" s="56"/>
      <c r="T182" s="56"/>
      <c r="U182" s="56"/>
      <c r="V182" s="56"/>
      <c r="W182" s="56"/>
      <c r="X182" s="56"/>
      <c r="Y182" s="56"/>
      <c r="Z182" s="56"/>
      <c r="AA182" s="56"/>
      <c r="AB182" s="56"/>
      <c r="AC182" s="56"/>
      <c r="AD182" s="56"/>
      <c r="AE182" s="56"/>
      <c r="AF182" s="56"/>
      <c r="AG182" s="56"/>
      <c r="AH182" s="56"/>
      <c r="AI182" s="56"/>
      <c r="AJ182" s="56"/>
      <c r="AK182" s="56"/>
      <c r="AL182" s="56"/>
      <c r="AM182" s="56"/>
      <c r="AN182" s="56"/>
      <c r="AO182" s="14"/>
    </row>
    <row r="183" ht="15.75" customHeight="1">
      <c r="A183" s="55"/>
      <c r="B183" s="56"/>
      <c r="C183" s="56"/>
      <c r="D183" s="56"/>
      <c r="E183" s="56"/>
      <c r="F183" s="56"/>
      <c r="G183" s="56"/>
      <c r="H183" s="56"/>
      <c r="I183" s="56"/>
      <c r="J183" s="56"/>
      <c r="K183" s="56"/>
      <c r="L183" s="56"/>
      <c r="M183" s="56"/>
      <c r="N183" s="56"/>
      <c r="O183" s="56"/>
      <c r="P183" s="56"/>
      <c r="Q183" s="56"/>
      <c r="R183" s="56"/>
      <c r="S183" s="56"/>
      <c r="T183" s="56"/>
      <c r="U183" s="56"/>
      <c r="V183" s="56"/>
      <c r="W183" s="56"/>
      <c r="X183" s="56"/>
      <c r="Y183" s="56"/>
      <c r="Z183" s="56"/>
      <c r="AA183" s="56"/>
      <c r="AB183" s="56"/>
      <c r="AC183" s="56"/>
      <c r="AD183" s="56"/>
      <c r="AE183" s="56"/>
      <c r="AF183" s="56"/>
      <c r="AG183" s="56"/>
      <c r="AH183" s="56"/>
      <c r="AI183" s="56"/>
      <c r="AJ183" s="56"/>
      <c r="AK183" s="56"/>
      <c r="AL183" s="56"/>
      <c r="AM183" s="56"/>
      <c r="AN183" s="56"/>
      <c r="AO183" s="14"/>
    </row>
    <row r="184" ht="15.75" customHeight="1">
      <c r="A184" s="55"/>
      <c r="B184" s="56"/>
      <c r="C184" s="56"/>
      <c r="D184" s="56"/>
      <c r="E184" s="56"/>
      <c r="F184" s="56"/>
      <c r="G184" s="56"/>
      <c r="H184" s="56"/>
      <c r="I184" s="56"/>
      <c r="J184" s="56"/>
      <c r="K184" s="56"/>
      <c r="L184" s="56"/>
      <c r="M184" s="56"/>
      <c r="N184" s="56"/>
      <c r="O184" s="56"/>
      <c r="P184" s="56"/>
      <c r="Q184" s="56"/>
      <c r="R184" s="56"/>
      <c r="S184" s="56"/>
      <c r="T184" s="56"/>
      <c r="U184" s="56"/>
      <c r="V184" s="56"/>
      <c r="W184" s="56"/>
      <c r="X184" s="56"/>
      <c r="Y184" s="56"/>
      <c r="Z184" s="56"/>
      <c r="AA184" s="56"/>
      <c r="AB184" s="56"/>
      <c r="AC184" s="56"/>
      <c r="AD184" s="56"/>
      <c r="AE184" s="56"/>
      <c r="AF184" s="56"/>
      <c r="AG184" s="56"/>
      <c r="AH184" s="56"/>
      <c r="AI184" s="56"/>
      <c r="AJ184" s="56"/>
      <c r="AK184" s="56"/>
      <c r="AL184" s="56"/>
      <c r="AM184" s="56"/>
      <c r="AN184" s="56"/>
      <c r="AO184" s="14"/>
    </row>
    <row r="185" ht="15.75" customHeight="1">
      <c r="A185" s="55"/>
      <c r="B185" s="56"/>
      <c r="C185" s="56"/>
      <c r="D185" s="56"/>
      <c r="E185" s="56"/>
      <c r="F185" s="56"/>
      <c r="G185" s="56"/>
      <c r="H185" s="56"/>
      <c r="I185" s="56"/>
      <c r="J185" s="56"/>
      <c r="K185" s="56"/>
      <c r="L185" s="56"/>
      <c r="M185" s="56"/>
      <c r="N185" s="56"/>
      <c r="O185" s="56"/>
      <c r="P185" s="56"/>
      <c r="Q185" s="56"/>
      <c r="R185" s="56"/>
      <c r="S185" s="56"/>
      <c r="T185" s="56"/>
      <c r="U185" s="56"/>
      <c r="V185" s="56"/>
      <c r="W185" s="56"/>
      <c r="X185" s="56"/>
      <c r="Y185" s="56"/>
      <c r="Z185" s="56"/>
      <c r="AA185" s="56"/>
      <c r="AB185" s="56"/>
      <c r="AC185" s="56"/>
      <c r="AD185" s="56"/>
      <c r="AE185" s="56"/>
      <c r="AF185" s="56"/>
      <c r="AG185" s="56"/>
      <c r="AH185" s="56"/>
      <c r="AI185" s="56"/>
      <c r="AJ185" s="56"/>
      <c r="AK185" s="56"/>
      <c r="AL185" s="56"/>
      <c r="AM185" s="56"/>
      <c r="AN185" s="56"/>
      <c r="AO185" s="14"/>
    </row>
    <row r="186" ht="15.75" customHeight="1">
      <c r="A186" s="55"/>
      <c r="B186" s="56"/>
      <c r="C186" s="56"/>
      <c r="D186" s="56"/>
      <c r="E186" s="56"/>
      <c r="F186" s="56"/>
      <c r="G186" s="56"/>
      <c r="H186" s="56"/>
      <c r="I186" s="56"/>
      <c r="J186" s="56"/>
      <c r="K186" s="56"/>
      <c r="L186" s="56"/>
      <c r="M186" s="56"/>
      <c r="N186" s="56"/>
      <c r="O186" s="56"/>
      <c r="P186" s="56"/>
      <c r="Q186" s="56"/>
      <c r="R186" s="56"/>
      <c r="S186" s="56"/>
      <c r="T186" s="56"/>
      <c r="U186" s="56"/>
      <c r="V186" s="56"/>
      <c r="W186" s="56"/>
      <c r="X186" s="56"/>
      <c r="Y186" s="56"/>
      <c r="Z186" s="56"/>
      <c r="AA186" s="56"/>
      <c r="AB186" s="56"/>
      <c r="AC186" s="56"/>
      <c r="AD186" s="56"/>
      <c r="AE186" s="56"/>
      <c r="AF186" s="56"/>
      <c r="AG186" s="56"/>
      <c r="AH186" s="56"/>
      <c r="AI186" s="56"/>
      <c r="AJ186" s="56"/>
      <c r="AK186" s="56"/>
      <c r="AL186" s="56"/>
      <c r="AM186" s="56"/>
      <c r="AN186" s="56"/>
      <c r="AO186" s="14"/>
    </row>
    <row r="187" ht="15.75" customHeight="1">
      <c r="A187" s="55"/>
      <c r="B187" s="56"/>
      <c r="C187" s="56"/>
      <c r="D187" s="56"/>
      <c r="E187" s="56"/>
      <c r="F187" s="56"/>
      <c r="G187" s="56"/>
      <c r="H187" s="56"/>
      <c r="I187" s="56"/>
      <c r="J187" s="56"/>
      <c r="K187" s="56"/>
      <c r="L187" s="56"/>
      <c r="M187" s="56"/>
      <c r="N187" s="56"/>
      <c r="O187" s="56"/>
      <c r="P187" s="56"/>
      <c r="Q187" s="56"/>
      <c r="R187" s="56"/>
      <c r="S187" s="56"/>
      <c r="T187" s="56"/>
      <c r="U187" s="56"/>
      <c r="V187" s="56"/>
      <c r="W187" s="56"/>
      <c r="X187" s="56"/>
      <c r="Y187" s="56"/>
      <c r="Z187" s="56"/>
      <c r="AA187" s="56"/>
      <c r="AB187" s="56"/>
      <c r="AC187" s="56"/>
      <c r="AD187" s="56"/>
      <c r="AE187" s="56"/>
      <c r="AF187" s="56"/>
      <c r="AG187" s="56"/>
      <c r="AH187" s="56"/>
      <c r="AI187" s="56"/>
      <c r="AJ187" s="56"/>
      <c r="AK187" s="56"/>
      <c r="AL187" s="56"/>
      <c r="AM187" s="56"/>
      <c r="AN187" s="56"/>
      <c r="AO187" s="14"/>
    </row>
    <row r="188" ht="15.75" customHeight="1">
      <c r="A188" s="55"/>
      <c r="B188" s="56"/>
      <c r="C188" s="56"/>
      <c r="D188" s="56"/>
      <c r="E188" s="56"/>
      <c r="F188" s="56"/>
      <c r="G188" s="56"/>
      <c r="H188" s="56"/>
      <c r="I188" s="56"/>
      <c r="J188" s="56"/>
      <c r="K188" s="56"/>
      <c r="L188" s="56"/>
      <c r="M188" s="56"/>
      <c r="N188" s="56"/>
      <c r="O188" s="56"/>
      <c r="P188" s="56"/>
      <c r="Q188" s="56"/>
      <c r="R188" s="56"/>
      <c r="S188" s="56"/>
      <c r="T188" s="56"/>
      <c r="U188" s="56"/>
      <c r="V188" s="56"/>
      <c r="W188" s="56"/>
      <c r="X188" s="56"/>
      <c r="Y188" s="56"/>
      <c r="Z188" s="56"/>
      <c r="AA188" s="56"/>
      <c r="AB188" s="56"/>
      <c r="AC188" s="56"/>
      <c r="AD188" s="56"/>
      <c r="AE188" s="56"/>
      <c r="AF188" s="56"/>
      <c r="AG188" s="56"/>
      <c r="AH188" s="56"/>
      <c r="AI188" s="56"/>
      <c r="AJ188" s="56"/>
      <c r="AK188" s="56"/>
      <c r="AL188" s="56"/>
      <c r="AM188" s="56"/>
      <c r="AN188" s="56"/>
      <c r="AO188" s="14"/>
    </row>
    <row r="189" ht="15.75" customHeight="1">
      <c r="A189" s="55"/>
      <c r="B189" s="56"/>
      <c r="C189" s="56"/>
      <c r="D189" s="56"/>
      <c r="E189" s="56"/>
      <c r="F189" s="56"/>
      <c r="G189" s="56"/>
      <c r="H189" s="56"/>
      <c r="I189" s="56"/>
      <c r="J189" s="56"/>
      <c r="K189" s="56"/>
      <c r="L189" s="56"/>
      <c r="M189" s="56"/>
      <c r="N189" s="56"/>
      <c r="O189" s="56"/>
      <c r="P189" s="56"/>
      <c r="Q189" s="56"/>
      <c r="R189" s="56"/>
      <c r="S189" s="56"/>
      <c r="T189" s="56"/>
      <c r="U189" s="56"/>
      <c r="V189" s="56"/>
      <c r="W189" s="56"/>
      <c r="X189" s="56"/>
      <c r="Y189" s="56"/>
      <c r="Z189" s="56"/>
      <c r="AA189" s="56"/>
      <c r="AB189" s="56"/>
      <c r="AC189" s="56"/>
      <c r="AD189" s="56"/>
      <c r="AE189" s="56"/>
      <c r="AF189" s="56"/>
      <c r="AG189" s="56"/>
      <c r="AH189" s="56"/>
      <c r="AI189" s="56"/>
      <c r="AJ189" s="56"/>
      <c r="AK189" s="56"/>
      <c r="AL189" s="56"/>
      <c r="AM189" s="56"/>
      <c r="AN189" s="56"/>
      <c r="AO189" s="14"/>
    </row>
    <row r="190" ht="15.75" customHeight="1">
      <c r="A190" s="55"/>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c r="AE190" s="56"/>
      <c r="AF190" s="56"/>
      <c r="AG190" s="56"/>
      <c r="AH190" s="56"/>
      <c r="AI190" s="56"/>
      <c r="AJ190" s="56"/>
      <c r="AK190" s="56"/>
      <c r="AL190" s="56"/>
      <c r="AM190" s="56"/>
      <c r="AN190" s="56"/>
      <c r="AO190" s="14"/>
    </row>
    <row r="191" ht="15.75" customHeight="1">
      <c r="A191" s="55"/>
      <c r="B191" s="56"/>
      <c r="C191" s="56"/>
      <c r="D191" s="56"/>
      <c r="E191" s="56"/>
      <c r="F191" s="56"/>
      <c r="G191" s="56"/>
      <c r="H191" s="56"/>
      <c r="I191" s="56"/>
      <c r="J191" s="56"/>
      <c r="K191" s="56"/>
      <c r="L191" s="56"/>
      <c r="M191" s="56"/>
      <c r="N191" s="56"/>
      <c r="O191" s="56"/>
      <c r="P191" s="56"/>
      <c r="Q191" s="56"/>
      <c r="R191" s="56"/>
      <c r="S191" s="56"/>
      <c r="T191" s="56"/>
      <c r="U191" s="56"/>
      <c r="V191" s="56"/>
      <c r="W191" s="56"/>
      <c r="X191" s="56"/>
      <c r="Y191" s="56"/>
      <c r="Z191" s="56"/>
      <c r="AA191" s="56"/>
      <c r="AB191" s="56"/>
      <c r="AC191" s="56"/>
      <c r="AD191" s="56"/>
      <c r="AE191" s="56"/>
      <c r="AF191" s="56"/>
      <c r="AG191" s="56"/>
      <c r="AH191" s="56"/>
      <c r="AI191" s="56"/>
      <c r="AJ191" s="56"/>
      <c r="AK191" s="56"/>
      <c r="AL191" s="56"/>
      <c r="AM191" s="56"/>
      <c r="AN191" s="56"/>
      <c r="AO191" s="14"/>
    </row>
    <row r="192" ht="15.75" customHeight="1">
      <c r="A192" s="55"/>
      <c r="B192" s="56"/>
      <c r="C192" s="56"/>
      <c r="D192" s="56"/>
      <c r="E192" s="56"/>
      <c r="F192" s="56"/>
      <c r="G192" s="56"/>
      <c r="H192" s="56"/>
      <c r="I192" s="56"/>
      <c r="J192" s="56"/>
      <c r="K192" s="56"/>
      <c r="L192" s="56"/>
      <c r="M192" s="56"/>
      <c r="N192" s="56"/>
      <c r="O192" s="56"/>
      <c r="P192" s="56"/>
      <c r="Q192" s="56"/>
      <c r="R192" s="56"/>
      <c r="S192" s="56"/>
      <c r="T192" s="56"/>
      <c r="U192" s="56"/>
      <c r="V192" s="56"/>
      <c r="W192" s="56"/>
      <c r="X192" s="56"/>
      <c r="Y192" s="56"/>
      <c r="Z192" s="56"/>
      <c r="AA192" s="56"/>
      <c r="AB192" s="56"/>
      <c r="AC192" s="56"/>
      <c r="AD192" s="56"/>
      <c r="AE192" s="56"/>
      <c r="AF192" s="56"/>
      <c r="AG192" s="56"/>
      <c r="AH192" s="56"/>
      <c r="AI192" s="56"/>
      <c r="AJ192" s="56"/>
      <c r="AK192" s="56"/>
      <c r="AL192" s="56"/>
      <c r="AM192" s="56"/>
      <c r="AN192" s="56"/>
      <c r="AO192" s="14"/>
    </row>
    <row r="193" ht="15.75" customHeight="1">
      <c r="A193" s="55"/>
      <c r="B193" s="56"/>
      <c r="C193" s="56"/>
      <c r="D193" s="56"/>
      <c r="E193" s="56"/>
      <c r="F193" s="56"/>
      <c r="G193" s="56"/>
      <c r="H193" s="56"/>
      <c r="I193" s="56"/>
      <c r="J193" s="56"/>
      <c r="K193" s="56"/>
      <c r="L193" s="56"/>
      <c r="M193" s="56"/>
      <c r="N193" s="56"/>
      <c r="O193" s="56"/>
      <c r="P193" s="56"/>
      <c r="Q193" s="56"/>
      <c r="R193" s="56"/>
      <c r="S193" s="56"/>
      <c r="T193" s="56"/>
      <c r="U193" s="56"/>
      <c r="V193" s="56"/>
      <c r="W193" s="56"/>
      <c r="X193" s="56"/>
      <c r="Y193" s="56"/>
      <c r="Z193" s="56"/>
      <c r="AA193" s="56"/>
      <c r="AB193" s="56"/>
      <c r="AC193" s="56"/>
      <c r="AD193" s="56"/>
      <c r="AE193" s="56"/>
      <c r="AF193" s="56"/>
      <c r="AG193" s="56"/>
      <c r="AH193" s="56"/>
      <c r="AI193" s="56"/>
      <c r="AJ193" s="56"/>
      <c r="AK193" s="56"/>
      <c r="AL193" s="56"/>
      <c r="AM193" s="56"/>
      <c r="AN193" s="56"/>
      <c r="AO193" s="14"/>
    </row>
    <row r="194" ht="15.75" customHeight="1">
      <c r="A194" s="55"/>
      <c r="B194" s="56"/>
      <c r="C194" s="56"/>
      <c r="D194" s="56"/>
      <c r="E194" s="56"/>
      <c r="F194" s="56"/>
      <c r="G194" s="56"/>
      <c r="H194" s="56"/>
      <c r="I194" s="56"/>
      <c r="J194" s="56"/>
      <c r="K194" s="56"/>
      <c r="L194" s="56"/>
      <c r="M194" s="56"/>
      <c r="N194" s="56"/>
      <c r="O194" s="56"/>
      <c r="P194" s="56"/>
      <c r="Q194" s="56"/>
      <c r="R194" s="56"/>
      <c r="S194" s="56"/>
      <c r="T194" s="56"/>
      <c r="U194" s="56"/>
      <c r="V194" s="56"/>
      <c r="W194" s="56"/>
      <c r="X194" s="56"/>
      <c r="Y194" s="56"/>
      <c r="Z194" s="56"/>
      <c r="AA194" s="56"/>
      <c r="AB194" s="56"/>
      <c r="AC194" s="56"/>
      <c r="AD194" s="56"/>
      <c r="AE194" s="56"/>
      <c r="AF194" s="56"/>
      <c r="AG194" s="56"/>
      <c r="AH194" s="56"/>
      <c r="AI194" s="56"/>
      <c r="AJ194" s="56"/>
      <c r="AK194" s="56"/>
      <c r="AL194" s="56"/>
      <c r="AM194" s="56"/>
      <c r="AN194" s="56"/>
      <c r="AO194" s="14"/>
    </row>
    <row r="195" ht="15.75" customHeight="1">
      <c r="A195" s="55"/>
      <c r="B195" s="56"/>
      <c r="C195" s="56"/>
      <c r="D195" s="56"/>
      <c r="E195" s="56"/>
      <c r="F195" s="56"/>
      <c r="G195" s="56"/>
      <c r="H195" s="56"/>
      <c r="I195" s="56"/>
      <c r="J195" s="56"/>
      <c r="K195" s="56"/>
      <c r="L195" s="56"/>
      <c r="M195" s="56"/>
      <c r="N195" s="56"/>
      <c r="O195" s="56"/>
      <c r="P195" s="56"/>
      <c r="Q195" s="56"/>
      <c r="R195" s="56"/>
      <c r="S195" s="56"/>
      <c r="T195" s="56"/>
      <c r="U195" s="56"/>
      <c r="V195" s="56"/>
      <c r="W195" s="56"/>
      <c r="X195" s="56"/>
      <c r="Y195" s="56"/>
      <c r="Z195" s="56"/>
      <c r="AA195" s="56"/>
      <c r="AB195" s="56"/>
      <c r="AC195" s="56"/>
      <c r="AD195" s="56"/>
      <c r="AE195" s="56"/>
      <c r="AF195" s="56"/>
      <c r="AG195" s="56"/>
      <c r="AH195" s="56"/>
      <c r="AI195" s="56"/>
      <c r="AJ195" s="56"/>
      <c r="AK195" s="56"/>
      <c r="AL195" s="56"/>
      <c r="AM195" s="56"/>
      <c r="AN195" s="56"/>
      <c r="AO195" s="14"/>
    </row>
    <row r="196" ht="15.75" customHeight="1">
      <c r="A196" s="55"/>
      <c r="B196" s="56"/>
      <c r="C196" s="56"/>
      <c r="D196" s="56"/>
      <c r="E196" s="56"/>
      <c r="F196" s="56"/>
      <c r="G196" s="56"/>
      <c r="H196" s="56"/>
      <c r="I196" s="56"/>
      <c r="J196" s="56"/>
      <c r="K196" s="56"/>
      <c r="L196" s="56"/>
      <c r="M196" s="56"/>
      <c r="N196" s="56"/>
      <c r="O196" s="56"/>
      <c r="P196" s="56"/>
      <c r="Q196" s="56"/>
      <c r="R196" s="56"/>
      <c r="S196" s="56"/>
      <c r="T196" s="56"/>
      <c r="U196" s="56"/>
      <c r="V196" s="56"/>
      <c r="W196" s="56"/>
      <c r="X196" s="56"/>
      <c r="Y196" s="56"/>
      <c r="Z196" s="56"/>
      <c r="AA196" s="56"/>
      <c r="AB196" s="56"/>
      <c r="AC196" s="56"/>
      <c r="AD196" s="56"/>
      <c r="AE196" s="56"/>
      <c r="AF196" s="56"/>
      <c r="AG196" s="56"/>
      <c r="AH196" s="56"/>
      <c r="AI196" s="56"/>
      <c r="AJ196" s="56"/>
      <c r="AK196" s="56"/>
      <c r="AL196" s="56"/>
      <c r="AM196" s="56"/>
      <c r="AN196" s="56"/>
      <c r="AO196" s="14"/>
    </row>
    <row r="197" ht="15.75" customHeight="1">
      <c r="A197" s="55"/>
      <c r="B197" s="56"/>
      <c r="C197" s="56"/>
      <c r="D197" s="56"/>
      <c r="E197" s="56"/>
      <c r="F197" s="56"/>
      <c r="G197" s="56"/>
      <c r="H197" s="56"/>
      <c r="I197" s="56"/>
      <c r="J197" s="56"/>
      <c r="K197" s="56"/>
      <c r="L197" s="56"/>
      <c r="M197" s="56"/>
      <c r="N197" s="56"/>
      <c r="O197" s="56"/>
      <c r="P197" s="56"/>
      <c r="Q197" s="56"/>
      <c r="R197" s="56"/>
      <c r="S197" s="56"/>
      <c r="T197" s="56"/>
      <c r="U197" s="56"/>
      <c r="V197" s="56"/>
      <c r="W197" s="56"/>
      <c r="X197" s="56"/>
      <c r="Y197" s="56"/>
      <c r="Z197" s="56"/>
      <c r="AA197" s="56"/>
      <c r="AB197" s="56"/>
      <c r="AC197" s="56"/>
      <c r="AD197" s="56"/>
      <c r="AE197" s="56"/>
      <c r="AF197" s="56"/>
      <c r="AG197" s="56"/>
      <c r="AH197" s="56"/>
      <c r="AI197" s="56"/>
      <c r="AJ197" s="56"/>
      <c r="AK197" s="56"/>
      <c r="AL197" s="56"/>
      <c r="AM197" s="56"/>
      <c r="AN197" s="56"/>
      <c r="AO197" s="14"/>
    </row>
    <row r="198" ht="15.75" customHeight="1">
      <c r="A198" s="55"/>
      <c r="B198" s="56"/>
      <c r="C198" s="56"/>
      <c r="D198" s="56"/>
      <c r="E198" s="56"/>
      <c r="F198" s="56"/>
      <c r="G198" s="56"/>
      <c r="H198" s="56"/>
      <c r="I198" s="56"/>
      <c r="J198" s="56"/>
      <c r="K198" s="56"/>
      <c r="L198" s="56"/>
      <c r="M198" s="56"/>
      <c r="N198" s="56"/>
      <c r="O198" s="56"/>
      <c r="P198" s="56"/>
      <c r="Q198" s="56"/>
      <c r="R198" s="56"/>
      <c r="S198" s="56"/>
      <c r="T198" s="56"/>
      <c r="U198" s="56"/>
      <c r="V198" s="56"/>
      <c r="W198" s="56"/>
      <c r="X198" s="56"/>
      <c r="Y198" s="56"/>
      <c r="Z198" s="56"/>
      <c r="AA198" s="56"/>
      <c r="AB198" s="56"/>
      <c r="AC198" s="56"/>
      <c r="AD198" s="56"/>
      <c r="AE198" s="56"/>
      <c r="AF198" s="56"/>
      <c r="AG198" s="56"/>
      <c r="AH198" s="56"/>
      <c r="AI198" s="56"/>
      <c r="AJ198" s="56"/>
      <c r="AK198" s="56"/>
      <c r="AL198" s="56"/>
      <c r="AM198" s="56"/>
      <c r="AN198" s="56"/>
      <c r="AO198" s="14"/>
    </row>
    <row r="199" ht="15.75" customHeight="1">
      <c r="A199" s="55"/>
      <c r="B199" s="56"/>
      <c r="C199" s="56"/>
      <c r="D199" s="56"/>
      <c r="E199" s="56"/>
      <c r="F199" s="56"/>
      <c r="G199" s="56"/>
      <c r="H199" s="56"/>
      <c r="I199" s="56"/>
      <c r="J199" s="56"/>
      <c r="K199" s="56"/>
      <c r="L199" s="56"/>
      <c r="M199" s="56"/>
      <c r="N199" s="56"/>
      <c r="O199" s="56"/>
      <c r="P199" s="56"/>
      <c r="Q199" s="56"/>
      <c r="R199" s="56"/>
      <c r="S199" s="56"/>
      <c r="T199" s="56"/>
      <c r="U199" s="56"/>
      <c r="V199" s="56"/>
      <c r="W199" s="56"/>
      <c r="X199" s="56"/>
      <c r="Y199" s="56"/>
      <c r="Z199" s="56"/>
      <c r="AA199" s="56"/>
      <c r="AB199" s="56"/>
      <c r="AC199" s="56"/>
      <c r="AD199" s="56"/>
      <c r="AE199" s="56"/>
      <c r="AF199" s="56"/>
      <c r="AG199" s="56"/>
      <c r="AH199" s="56"/>
      <c r="AI199" s="56"/>
      <c r="AJ199" s="56"/>
      <c r="AK199" s="56"/>
      <c r="AL199" s="56"/>
      <c r="AM199" s="56"/>
      <c r="AN199" s="56"/>
      <c r="AO199" s="14"/>
    </row>
    <row r="200" ht="15.75" customHeight="1">
      <c r="A200" s="55"/>
      <c r="B200" s="56"/>
      <c r="C200" s="56"/>
      <c r="D200" s="56"/>
      <c r="E200" s="56"/>
      <c r="F200" s="56"/>
      <c r="G200" s="56"/>
      <c r="H200" s="56"/>
      <c r="I200" s="56"/>
      <c r="J200" s="56"/>
      <c r="K200" s="56"/>
      <c r="L200" s="56"/>
      <c r="M200" s="56"/>
      <c r="N200" s="56"/>
      <c r="O200" s="56"/>
      <c r="P200" s="56"/>
      <c r="Q200" s="56"/>
      <c r="R200" s="56"/>
      <c r="S200" s="56"/>
      <c r="T200" s="56"/>
      <c r="U200" s="56"/>
      <c r="V200" s="56"/>
      <c r="W200" s="56"/>
      <c r="X200" s="56"/>
      <c r="Y200" s="56"/>
      <c r="Z200" s="56"/>
      <c r="AA200" s="56"/>
      <c r="AB200" s="56"/>
      <c r="AC200" s="56"/>
      <c r="AD200" s="56"/>
      <c r="AE200" s="56"/>
      <c r="AF200" s="56"/>
      <c r="AG200" s="56"/>
      <c r="AH200" s="56"/>
      <c r="AI200" s="56"/>
      <c r="AJ200" s="56"/>
      <c r="AK200" s="56"/>
      <c r="AL200" s="56"/>
      <c r="AM200" s="56"/>
      <c r="AN200" s="56"/>
      <c r="AO200" s="14"/>
    </row>
    <row r="201" ht="15.75" customHeight="1">
      <c r="A201" s="55"/>
      <c r="B201" s="56"/>
      <c r="C201" s="56"/>
      <c r="D201" s="56"/>
      <c r="E201" s="56"/>
      <c r="F201" s="56"/>
      <c r="G201" s="56"/>
      <c r="H201" s="56"/>
      <c r="I201" s="56"/>
      <c r="J201" s="56"/>
      <c r="K201" s="56"/>
      <c r="L201" s="56"/>
      <c r="M201" s="56"/>
      <c r="N201" s="56"/>
      <c r="O201" s="56"/>
      <c r="P201" s="56"/>
      <c r="Q201" s="56"/>
      <c r="R201" s="56"/>
      <c r="S201" s="56"/>
      <c r="T201" s="56"/>
      <c r="U201" s="56"/>
      <c r="V201" s="56"/>
      <c r="W201" s="56"/>
      <c r="X201" s="56"/>
      <c r="Y201" s="56"/>
      <c r="Z201" s="56"/>
      <c r="AA201" s="56"/>
      <c r="AB201" s="56"/>
      <c r="AC201" s="56"/>
      <c r="AD201" s="56"/>
      <c r="AE201" s="56"/>
      <c r="AF201" s="56"/>
      <c r="AG201" s="56"/>
      <c r="AH201" s="56"/>
      <c r="AI201" s="56"/>
      <c r="AJ201" s="56"/>
      <c r="AK201" s="56"/>
      <c r="AL201" s="56"/>
      <c r="AM201" s="56"/>
      <c r="AN201" s="56"/>
      <c r="AO201" s="14"/>
    </row>
    <row r="202" ht="15.75" customHeight="1">
      <c r="A202" s="55"/>
      <c r="B202" s="56"/>
      <c r="C202" s="56"/>
      <c r="D202" s="56"/>
      <c r="E202" s="56"/>
      <c r="F202" s="56"/>
      <c r="G202" s="56"/>
      <c r="H202" s="56"/>
      <c r="I202" s="56"/>
      <c r="J202" s="56"/>
      <c r="K202" s="56"/>
      <c r="L202" s="56"/>
      <c r="M202" s="56"/>
      <c r="N202" s="56"/>
      <c r="O202" s="56"/>
      <c r="P202" s="56"/>
      <c r="Q202" s="56"/>
      <c r="R202" s="56"/>
      <c r="S202" s="56"/>
      <c r="T202" s="56"/>
      <c r="U202" s="56"/>
      <c r="V202" s="56"/>
      <c r="W202" s="56"/>
      <c r="X202" s="56"/>
      <c r="Y202" s="56"/>
      <c r="Z202" s="56"/>
      <c r="AA202" s="56"/>
      <c r="AB202" s="56"/>
      <c r="AC202" s="56"/>
      <c r="AD202" s="56"/>
      <c r="AE202" s="56"/>
      <c r="AF202" s="56"/>
      <c r="AG202" s="56"/>
      <c r="AH202" s="56"/>
      <c r="AI202" s="56"/>
      <c r="AJ202" s="56"/>
      <c r="AK202" s="56"/>
      <c r="AL202" s="56"/>
      <c r="AM202" s="56"/>
      <c r="AN202" s="56"/>
      <c r="AO202" s="14"/>
    </row>
    <row r="203" ht="15.75" customHeight="1">
      <c r="A203" s="55"/>
      <c r="B203" s="56"/>
      <c r="C203" s="56"/>
      <c r="D203" s="56"/>
      <c r="E203" s="56"/>
      <c r="F203" s="56"/>
      <c r="G203" s="56"/>
      <c r="H203" s="56"/>
      <c r="I203" s="56"/>
      <c r="J203" s="56"/>
      <c r="K203" s="56"/>
      <c r="L203" s="56"/>
      <c r="M203" s="56"/>
      <c r="N203" s="56"/>
      <c r="O203" s="56"/>
      <c r="P203" s="56"/>
      <c r="Q203" s="56"/>
      <c r="R203" s="56"/>
      <c r="S203" s="56"/>
      <c r="T203" s="56"/>
      <c r="U203" s="56"/>
      <c r="V203" s="56"/>
      <c r="W203" s="56"/>
      <c r="X203" s="56"/>
      <c r="Y203" s="56"/>
      <c r="Z203" s="56"/>
      <c r="AA203" s="56"/>
      <c r="AB203" s="56"/>
      <c r="AC203" s="56"/>
      <c r="AD203" s="56"/>
      <c r="AE203" s="56"/>
      <c r="AF203" s="56"/>
      <c r="AG203" s="56"/>
      <c r="AH203" s="56"/>
      <c r="AI203" s="56"/>
      <c r="AJ203" s="56"/>
      <c r="AK203" s="56"/>
      <c r="AL203" s="56"/>
      <c r="AM203" s="56"/>
      <c r="AN203" s="56"/>
      <c r="AO203" s="14"/>
    </row>
    <row r="204" ht="15.75" customHeight="1">
      <c r="A204" s="55"/>
      <c r="B204" s="56"/>
      <c r="C204" s="56"/>
      <c r="D204" s="56"/>
      <c r="E204" s="56"/>
      <c r="F204" s="56"/>
      <c r="G204" s="56"/>
      <c r="H204" s="56"/>
      <c r="I204" s="56"/>
      <c r="J204" s="56"/>
      <c r="K204" s="56"/>
      <c r="L204" s="56"/>
      <c r="M204" s="56"/>
      <c r="N204" s="56"/>
      <c r="O204" s="56"/>
      <c r="P204" s="56"/>
      <c r="Q204" s="56"/>
      <c r="R204" s="56"/>
      <c r="S204" s="56"/>
      <c r="T204" s="56"/>
      <c r="U204" s="56"/>
      <c r="V204" s="56"/>
      <c r="W204" s="56"/>
      <c r="X204" s="56"/>
      <c r="Y204" s="56"/>
      <c r="Z204" s="56"/>
      <c r="AA204" s="56"/>
      <c r="AB204" s="56"/>
      <c r="AC204" s="56"/>
      <c r="AD204" s="56"/>
      <c r="AE204" s="56"/>
      <c r="AF204" s="56"/>
      <c r="AG204" s="56"/>
      <c r="AH204" s="56"/>
      <c r="AI204" s="56"/>
      <c r="AJ204" s="56"/>
      <c r="AK204" s="56"/>
      <c r="AL204" s="56"/>
      <c r="AM204" s="56"/>
      <c r="AN204" s="56"/>
      <c r="AO204" s="14"/>
    </row>
    <row r="205" ht="15.75" customHeight="1">
      <c r="A205" s="55"/>
      <c r="B205" s="56"/>
      <c r="C205" s="56"/>
      <c r="D205" s="56"/>
      <c r="E205" s="56"/>
      <c r="F205" s="56"/>
      <c r="G205" s="56"/>
      <c r="H205" s="56"/>
      <c r="I205" s="56"/>
      <c r="J205" s="56"/>
      <c r="K205" s="56"/>
      <c r="L205" s="56"/>
      <c r="M205" s="56"/>
      <c r="N205" s="56"/>
      <c r="O205" s="56"/>
      <c r="P205" s="56"/>
      <c r="Q205" s="56"/>
      <c r="R205" s="56"/>
      <c r="S205" s="56"/>
      <c r="T205" s="56"/>
      <c r="U205" s="56"/>
      <c r="V205" s="56"/>
      <c r="W205" s="56"/>
      <c r="X205" s="56"/>
      <c r="Y205" s="56"/>
      <c r="Z205" s="56"/>
      <c r="AA205" s="56"/>
      <c r="AB205" s="56"/>
      <c r="AC205" s="56"/>
      <c r="AD205" s="56"/>
      <c r="AE205" s="56"/>
      <c r="AF205" s="56"/>
      <c r="AG205" s="56"/>
      <c r="AH205" s="56"/>
      <c r="AI205" s="56"/>
      <c r="AJ205" s="56"/>
      <c r="AK205" s="56"/>
      <c r="AL205" s="56"/>
      <c r="AM205" s="56"/>
      <c r="AN205" s="56"/>
      <c r="AO205" s="14"/>
    </row>
    <row r="206" ht="15.75" customHeight="1">
      <c r="A206" s="55"/>
      <c r="B206" s="56"/>
      <c r="C206" s="56"/>
      <c r="D206" s="56"/>
      <c r="E206" s="56"/>
      <c r="F206" s="56"/>
      <c r="G206" s="56"/>
      <c r="H206" s="56"/>
      <c r="I206" s="56"/>
      <c r="J206" s="56"/>
      <c r="K206" s="56"/>
      <c r="L206" s="56"/>
      <c r="M206" s="56"/>
      <c r="N206" s="56"/>
      <c r="O206" s="56"/>
      <c r="P206" s="56"/>
      <c r="Q206" s="56"/>
      <c r="R206" s="56"/>
      <c r="S206" s="56"/>
      <c r="T206" s="56"/>
      <c r="U206" s="56"/>
      <c r="V206" s="56"/>
      <c r="W206" s="56"/>
      <c r="X206" s="56"/>
      <c r="Y206" s="56"/>
      <c r="Z206" s="56"/>
      <c r="AA206" s="56"/>
      <c r="AB206" s="56"/>
      <c r="AC206" s="56"/>
      <c r="AD206" s="56"/>
      <c r="AE206" s="56"/>
      <c r="AF206" s="56"/>
      <c r="AG206" s="56"/>
      <c r="AH206" s="56"/>
      <c r="AI206" s="56"/>
      <c r="AJ206" s="56"/>
      <c r="AK206" s="56"/>
      <c r="AL206" s="56"/>
      <c r="AM206" s="56"/>
      <c r="AN206" s="56"/>
      <c r="AO206" s="14"/>
    </row>
    <row r="207" ht="15.75" customHeight="1">
      <c r="A207" s="55"/>
      <c r="B207" s="56"/>
      <c r="C207" s="56"/>
      <c r="D207" s="56"/>
      <c r="E207" s="56"/>
      <c r="F207" s="56"/>
      <c r="G207" s="56"/>
      <c r="H207" s="56"/>
      <c r="I207" s="56"/>
      <c r="J207" s="56"/>
      <c r="K207" s="56"/>
      <c r="L207" s="56"/>
      <c r="M207" s="56"/>
      <c r="N207" s="56"/>
      <c r="O207" s="56"/>
      <c r="P207" s="56"/>
      <c r="Q207" s="56"/>
      <c r="R207" s="56"/>
      <c r="S207" s="56"/>
      <c r="T207" s="56"/>
      <c r="U207" s="56"/>
      <c r="V207" s="56"/>
      <c r="W207" s="56"/>
      <c r="X207" s="56"/>
      <c r="Y207" s="56"/>
      <c r="Z207" s="56"/>
      <c r="AA207" s="56"/>
      <c r="AB207" s="56"/>
      <c r="AC207" s="56"/>
      <c r="AD207" s="56"/>
      <c r="AE207" s="56"/>
      <c r="AF207" s="56"/>
      <c r="AG207" s="56"/>
      <c r="AH207" s="56"/>
      <c r="AI207" s="56"/>
      <c r="AJ207" s="56"/>
      <c r="AK207" s="56"/>
      <c r="AL207" s="56"/>
      <c r="AM207" s="56"/>
      <c r="AN207" s="56"/>
      <c r="AO207" s="14"/>
    </row>
    <row r="208" ht="15.75" customHeight="1">
      <c r="A208" s="55"/>
      <c r="B208" s="56"/>
      <c r="C208" s="56"/>
      <c r="D208" s="56"/>
      <c r="E208" s="56"/>
      <c r="F208" s="56"/>
      <c r="G208" s="56"/>
      <c r="H208" s="56"/>
      <c r="I208" s="56"/>
      <c r="J208" s="56"/>
      <c r="K208" s="56"/>
      <c r="L208" s="56"/>
      <c r="M208" s="56"/>
      <c r="N208" s="56"/>
      <c r="O208" s="56"/>
      <c r="P208" s="56"/>
      <c r="Q208" s="56"/>
      <c r="R208" s="56"/>
      <c r="S208" s="56"/>
      <c r="T208" s="56"/>
      <c r="U208" s="56"/>
      <c r="V208" s="56"/>
      <c r="W208" s="56"/>
      <c r="X208" s="56"/>
      <c r="Y208" s="56"/>
      <c r="Z208" s="56"/>
      <c r="AA208" s="56"/>
      <c r="AB208" s="56"/>
      <c r="AC208" s="56"/>
      <c r="AD208" s="56"/>
      <c r="AE208" s="56"/>
      <c r="AF208" s="56"/>
      <c r="AG208" s="56"/>
      <c r="AH208" s="56"/>
      <c r="AI208" s="56"/>
      <c r="AJ208" s="56"/>
      <c r="AK208" s="56"/>
      <c r="AL208" s="56"/>
      <c r="AM208" s="56"/>
      <c r="AN208" s="56"/>
      <c r="AO208" s="14"/>
    </row>
    <row r="209" ht="15.75" customHeight="1">
      <c r="A209" s="55"/>
      <c r="B209" s="56"/>
      <c r="C209" s="56"/>
      <c r="D209" s="56"/>
      <c r="E209" s="56"/>
      <c r="F209" s="56"/>
      <c r="G209" s="56"/>
      <c r="H209" s="56"/>
      <c r="I209" s="56"/>
      <c r="J209" s="56"/>
      <c r="K209" s="56"/>
      <c r="L209" s="56"/>
      <c r="M209" s="56"/>
      <c r="N209" s="56"/>
      <c r="O209" s="56"/>
      <c r="P209" s="56"/>
      <c r="Q209" s="56"/>
      <c r="R209" s="56"/>
      <c r="S209" s="56"/>
      <c r="T209" s="56"/>
      <c r="U209" s="56"/>
      <c r="V209" s="56"/>
      <c r="W209" s="56"/>
      <c r="X209" s="56"/>
      <c r="Y209" s="56"/>
      <c r="Z209" s="56"/>
      <c r="AA209" s="56"/>
      <c r="AB209" s="56"/>
      <c r="AC209" s="56"/>
      <c r="AD209" s="56"/>
      <c r="AE209" s="56"/>
      <c r="AF209" s="56"/>
      <c r="AG209" s="56"/>
      <c r="AH209" s="56"/>
      <c r="AI209" s="56"/>
      <c r="AJ209" s="56"/>
      <c r="AK209" s="56"/>
      <c r="AL209" s="56"/>
      <c r="AM209" s="56"/>
      <c r="AN209" s="56"/>
      <c r="AO209" s="14"/>
    </row>
    <row r="210" ht="15.75" customHeight="1">
      <c r="A210" s="55"/>
      <c r="B210" s="56"/>
      <c r="C210" s="56"/>
      <c r="D210" s="56"/>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14"/>
    </row>
    <row r="211" ht="15.75" customHeight="1">
      <c r="A211" s="55"/>
      <c r="B211" s="56"/>
      <c r="C211" s="56"/>
      <c r="D211" s="56"/>
      <c r="E211" s="56"/>
      <c r="F211" s="56"/>
      <c r="G211" s="56"/>
      <c r="H211" s="56"/>
      <c r="I211" s="56"/>
      <c r="J211" s="56"/>
      <c r="K211" s="56"/>
      <c r="L211" s="56"/>
      <c r="M211" s="56"/>
      <c r="N211" s="56"/>
      <c r="O211" s="56"/>
      <c r="P211" s="56"/>
      <c r="Q211" s="56"/>
      <c r="R211" s="56"/>
      <c r="S211" s="56"/>
      <c r="T211" s="56"/>
      <c r="U211" s="56"/>
      <c r="V211" s="56"/>
      <c r="W211" s="56"/>
      <c r="X211" s="56"/>
      <c r="Y211" s="56"/>
      <c r="Z211" s="56"/>
      <c r="AA211" s="56"/>
      <c r="AB211" s="56"/>
      <c r="AC211" s="56"/>
      <c r="AD211" s="56"/>
      <c r="AE211" s="56"/>
      <c r="AF211" s="56"/>
      <c r="AG211" s="56"/>
      <c r="AH211" s="56"/>
      <c r="AI211" s="56"/>
      <c r="AJ211" s="56"/>
      <c r="AK211" s="56"/>
      <c r="AL211" s="56"/>
      <c r="AM211" s="56"/>
      <c r="AN211" s="56"/>
      <c r="AO211" s="14"/>
    </row>
    <row r="212" ht="15.75" customHeight="1">
      <c r="A212" s="55"/>
      <c r="B212" s="56"/>
      <c r="C212" s="56"/>
      <c r="D212" s="56"/>
      <c r="E212" s="56"/>
      <c r="F212" s="56"/>
      <c r="G212" s="56"/>
      <c r="H212" s="56"/>
      <c r="I212" s="56"/>
      <c r="J212" s="56"/>
      <c r="K212" s="56"/>
      <c r="L212" s="56"/>
      <c r="M212" s="56"/>
      <c r="N212" s="56"/>
      <c r="O212" s="56"/>
      <c r="P212" s="56"/>
      <c r="Q212" s="56"/>
      <c r="R212" s="56"/>
      <c r="S212" s="56"/>
      <c r="T212" s="56"/>
      <c r="U212" s="56"/>
      <c r="V212" s="56"/>
      <c r="W212" s="56"/>
      <c r="X212" s="56"/>
      <c r="Y212" s="56"/>
      <c r="Z212" s="56"/>
      <c r="AA212" s="56"/>
      <c r="AB212" s="56"/>
      <c r="AC212" s="56"/>
      <c r="AD212" s="56"/>
      <c r="AE212" s="56"/>
      <c r="AF212" s="56"/>
      <c r="AG212" s="56"/>
      <c r="AH212" s="56"/>
      <c r="AI212" s="56"/>
      <c r="AJ212" s="56"/>
      <c r="AK212" s="56"/>
      <c r="AL212" s="56"/>
      <c r="AM212" s="56"/>
      <c r="AN212" s="56"/>
      <c r="AO212" s="14"/>
    </row>
    <row r="213" ht="15.75" customHeight="1">
      <c r="A213" s="55"/>
      <c r="B213" s="56"/>
      <c r="C213" s="56"/>
      <c r="D213" s="56"/>
      <c r="E213" s="56"/>
      <c r="F213" s="56"/>
      <c r="G213" s="56"/>
      <c r="H213" s="56"/>
      <c r="I213" s="56"/>
      <c r="J213" s="56"/>
      <c r="K213" s="56"/>
      <c r="L213" s="56"/>
      <c r="M213" s="56"/>
      <c r="N213" s="56"/>
      <c r="O213" s="56"/>
      <c r="P213" s="56"/>
      <c r="Q213" s="56"/>
      <c r="R213" s="56"/>
      <c r="S213" s="56"/>
      <c r="T213" s="56"/>
      <c r="U213" s="56"/>
      <c r="V213" s="56"/>
      <c r="W213" s="56"/>
      <c r="X213" s="56"/>
      <c r="Y213" s="56"/>
      <c r="Z213" s="56"/>
      <c r="AA213" s="56"/>
      <c r="AB213" s="56"/>
      <c r="AC213" s="56"/>
      <c r="AD213" s="56"/>
      <c r="AE213" s="56"/>
      <c r="AF213" s="56"/>
      <c r="AG213" s="56"/>
      <c r="AH213" s="56"/>
      <c r="AI213" s="56"/>
      <c r="AJ213" s="56"/>
      <c r="AK213" s="56"/>
      <c r="AL213" s="56"/>
      <c r="AM213" s="56"/>
      <c r="AN213" s="56"/>
      <c r="AO213" s="14"/>
    </row>
    <row r="214" ht="15.75" customHeight="1">
      <c r="A214" s="55"/>
      <c r="B214" s="56"/>
      <c r="C214" s="56"/>
      <c r="D214" s="56"/>
      <c r="E214" s="56"/>
      <c r="F214" s="56"/>
      <c r="G214" s="56"/>
      <c r="H214" s="56"/>
      <c r="I214" s="56"/>
      <c r="J214" s="56"/>
      <c r="K214" s="56"/>
      <c r="L214" s="56"/>
      <c r="M214" s="56"/>
      <c r="N214" s="56"/>
      <c r="O214" s="56"/>
      <c r="P214" s="56"/>
      <c r="Q214" s="56"/>
      <c r="R214" s="56"/>
      <c r="S214" s="56"/>
      <c r="T214" s="56"/>
      <c r="U214" s="56"/>
      <c r="V214" s="56"/>
      <c r="W214" s="56"/>
      <c r="X214" s="56"/>
      <c r="Y214" s="56"/>
      <c r="Z214" s="56"/>
      <c r="AA214" s="56"/>
      <c r="AB214" s="56"/>
      <c r="AC214" s="56"/>
      <c r="AD214" s="56"/>
      <c r="AE214" s="56"/>
      <c r="AF214" s="56"/>
      <c r="AG214" s="56"/>
      <c r="AH214" s="56"/>
      <c r="AI214" s="56"/>
      <c r="AJ214" s="56"/>
      <c r="AK214" s="56"/>
      <c r="AL214" s="56"/>
      <c r="AM214" s="56"/>
      <c r="AN214" s="56"/>
      <c r="AO214" s="14"/>
    </row>
    <row r="215" ht="15.75" customHeight="1">
      <c r="A215" s="55"/>
      <c r="B215" s="56"/>
      <c r="C215" s="56"/>
      <c r="D215" s="56"/>
      <c r="E215" s="56"/>
      <c r="F215" s="56"/>
      <c r="G215" s="56"/>
      <c r="H215" s="56"/>
      <c r="I215" s="56"/>
      <c r="J215" s="56"/>
      <c r="K215" s="56"/>
      <c r="L215" s="56"/>
      <c r="M215" s="56"/>
      <c r="N215" s="56"/>
      <c r="O215" s="56"/>
      <c r="P215" s="56"/>
      <c r="Q215" s="56"/>
      <c r="R215" s="56"/>
      <c r="S215" s="56"/>
      <c r="T215" s="56"/>
      <c r="U215" s="56"/>
      <c r="V215" s="56"/>
      <c r="W215" s="56"/>
      <c r="X215" s="56"/>
      <c r="Y215" s="56"/>
      <c r="Z215" s="56"/>
      <c r="AA215" s="56"/>
      <c r="AB215" s="56"/>
      <c r="AC215" s="56"/>
      <c r="AD215" s="56"/>
      <c r="AE215" s="56"/>
      <c r="AF215" s="56"/>
      <c r="AG215" s="56"/>
      <c r="AH215" s="56"/>
      <c r="AI215" s="56"/>
      <c r="AJ215" s="56"/>
      <c r="AK215" s="56"/>
      <c r="AL215" s="56"/>
      <c r="AM215" s="56"/>
      <c r="AN215" s="56"/>
      <c r="AO215" s="14"/>
    </row>
    <row r="216" ht="15.75" customHeight="1">
      <c r="A216" s="55"/>
      <c r="B216" s="56"/>
      <c r="C216" s="56"/>
      <c r="D216" s="56"/>
      <c r="E216" s="56"/>
      <c r="F216" s="56"/>
      <c r="G216" s="56"/>
      <c r="H216" s="56"/>
      <c r="I216" s="56"/>
      <c r="J216" s="56"/>
      <c r="K216" s="56"/>
      <c r="L216" s="56"/>
      <c r="M216" s="56"/>
      <c r="N216" s="56"/>
      <c r="O216" s="56"/>
      <c r="P216" s="56"/>
      <c r="Q216" s="56"/>
      <c r="R216" s="56"/>
      <c r="S216" s="56"/>
      <c r="T216" s="56"/>
      <c r="U216" s="56"/>
      <c r="V216" s="56"/>
      <c r="W216" s="56"/>
      <c r="X216" s="56"/>
      <c r="Y216" s="56"/>
      <c r="Z216" s="56"/>
      <c r="AA216" s="56"/>
      <c r="AB216" s="56"/>
      <c r="AC216" s="56"/>
      <c r="AD216" s="56"/>
      <c r="AE216" s="56"/>
      <c r="AF216" s="56"/>
      <c r="AG216" s="56"/>
      <c r="AH216" s="56"/>
      <c r="AI216" s="56"/>
      <c r="AJ216" s="56"/>
      <c r="AK216" s="56"/>
      <c r="AL216" s="56"/>
      <c r="AM216" s="56"/>
      <c r="AN216" s="56"/>
      <c r="AO216" s="14"/>
    </row>
    <row r="217" ht="15.75" customHeight="1">
      <c r="A217" s="55"/>
      <c r="B217" s="56"/>
      <c r="C217" s="56"/>
      <c r="D217" s="56"/>
      <c r="E217" s="56"/>
      <c r="F217" s="56"/>
      <c r="G217" s="56"/>
      <c r="H217" s="56"/>
      <c r="I217" s="56"/>
      <c r="J217" s="56"/>
      <c r="K217" s="56"/>
      <c r="L217" s="56"/>
      <c r="M217" s="56"/>
      <c r="N217" s="56"/>
      <c r="O217" s="56"/>
      <c r="P217" s="56"/>
      <c r="Q217" s="56"/>
      <c r="R217" s="56"/>
      <c r="S217" s="56"/>
      <c r="T217" s="56"/>
      <c r="U217" s="56"/>
      <c r="V217" s="56"/>
      <c r="W217" s="56"/>
      <c r="X217" s="56"/>
      <c r="Y217" s="56"/>
      <c r="Z217" s="56"/>
      <c r="AA217" s="56"/>
      <c r="AB217" s="56"/>
      <c r="AC217" s="56"/>
      <c r="AD217" s="56"/>
      <c r="AE217" s="56"/>
      <c r="AF217" s="56"/>
      <c r="AG217" s="56"/>
      <c r="AH217" s="56"/>
      <c r="AI217" s="56"/>
      <c r="AJ217" s="56"/>
      <c r="AK217" s="56"/>
      <c r="AL217" s="56"/>
      <c r="AM217" s="56"/>
      <c r="AN217" s="56"/>
      <c r="AO217" s="14"/>
    </row>
    <row r="218" ht="15.75" customHeight="1">
      <c r="A218" s="55"/>
      <c r="B218" s="56"/>
      <c r="C218" s="56"/>
      <c r="D218" s="56"/>
      <c r="E218" s="56"/>
      <c r="F218" s="56"/>
      <c r="G218" s="56"/>
      <c r="H218" s="56"/>
      <c r="I218" s="56"/>
      <c r="J218" s="56"/>
      <c r="K218" s="56"/>
      <c r="L218" s="56"/>
      <c r="M218" s="56"/>
      <c r="N218" s="56"/>
      <c r="O218" s="56"/>
      <c r="P218" s="56"/>
      <c r="Q218" s="56"/>
      <c r="R218" s="56"/>
      <c r="S218" s="56"/>
      <c r="T218" s="56"/>
      <c r="U218" s="56"/>
      <c r="V218" s="56"/>
      <c r="W218" s="56"/>
      <c r="X218" s="56"/>
      <c r="Y218" s="56"/>
      <c r="Z218" s="56"/>
      <c r="AA218" s="56"/>
      <c r="AB218" s="56"/>
      <c r="AC218" s="56"/>
      <c r="AD218" s="56"/>
      <c r="AE218" s="56"/>
      <c r="AF218" s="56"/>
      <c r="AG218" s="56"/>
      <c r="AH218" s="56"/>
      <c r="AI218" s="56"/>
      <c r="AJ218" s="56"/>
      <c r="AK218" s="56"/>
      <c r="AL218" s="56"/>
      <c r="AM218" s="56"/>
      <c r="AN218" s="56"/>
      <c r="AO218" s="14"/>
    </row>
    <row r="219" ht="15.75" customHeight="1">
      <c r="A219" s="55"/>
      <c r="B219" s="56"/>
      <c r="C219" s="56"/>
      <c r="D219" s="56"/>
      <c r="E219" s="56"/>
      <c r="F219" s="56"/>
      <c r="G219" s="56"/>
      <c r="H219" s="56"/>
      <c r="I219" s="56"/>
      <c r="J219" s="56"/>
      <c r="K219" s="56"/>
      <c r="L219" s="56"/>
      <c r="M219" s="56"/>
      <c r="N219" s="56"/>
      <c r="O219" s="56"/>
      <c r="P219" s="56"/>
      <c r="Q219" s="56"/>
      <c r="R219" s="56"/>
      <c r="S219" s="56"/>
      <c r="T219" s="56"/>
      <c r="U219" s="56"/>
      <c r="V219" s="56"/>
      <c r="W219" s="56"/>
      <c r="X219" s="56"/>
      <c r="Y219" s="56"/>
      <c r="Z219" s="56"/>
      <c r="AA219" s="56"/>
      <c r="AB219" s="56"/>
      <c r="AC219" s="56"/>
      <c r="AD219" s="56"/>
      <c r="AE219" s="56"/>
      <c r="AF219" s="56"/>
      <c r="AG219" s="56"/>
      <c r="AH219" s="56"/>
      <c r="AI219" s="56"/>
      <c r="AJ219" s="56"/>
      <c r="AK219" s="56"/>
      <c r="AL219" s="56"/>
      <c r="AM219" s="56"/>
      <c r="AN219" s="56"/>
      <c r="AO219" s="14"/>
    </row>
    <row r="220" ht="15.75" customHeight="1">
      <c r="A220" s="55"/>
      <c r="B220" s="56"/>
      <c r="C220" s="56"/>
      <c r="D220" s="56"/>
      <c r="E220" s="56"/>
      <c r="F220" s="56"/>
      <c r="G220" s="56"/>
      <c r="H220" s="56"/>
      <c r="I220" s="56"/>
      <c r="J220" s="56"/>
      <c r="K220" s="56"/>
      <c r="L220" s="56"/>
      <c r="M220" s="56"/>
      <c r="N220" s="56"/>
      <c r="O220" s="56"/>
      <c r="P220" s="56"/>
      <c r="Q220" s="56"/>
      <c r="R220" s="56"/>
      <c r="S220" s="56"/>
      <c r="T220" s="56"/>
      <c r="U220" s="56"/>
      <c r="V220" s="56"/>
      <c r="W220" s="56"/>
      <c r="X220" s="56"/>
      <c r="Y220" s="56"/>
      <c r="Z220" s="56"/>
      <c r="AA220" s="56"/>
      <c r="AB220" s="56"/>
      <c r="AC220" s="56"/>
      <c r="AD220" s="56"/>
      <c r="AE220" s="56"/>
      <c r="AF220" s="56"/>
      <c r="AG220" s="56"/>
      <c r="AH220" s="56"/>
      <c r="AI220" s="56"/>
      <c r="AJ220" s="56"/>
      <c r="AK220" s="56"/>
      <c r="AL220" s="56"/>
      <c r="AM220" s="56"/>
      <c r="AN220" s="56"/>
      <c r="AO220" s="14"/>
    </row>
    <row r="221" ht="15.75" customHeight="1">
      <c r="A221" s="55"/>
      <c r="B221" s="56"/>
      <c r="C221" s="56"/>
      <c r="D221" s="56"/>
      <c r="E221" s="56"/>
      <c r="F221" s="56"/>
      <c r="G221" s="56"/>
      <c r="H221" s="56"/>
      <c r="I221" s="56"/>
      <c r="J221" s="56"/>
      <c r="K221" s="56"/>
      <c r="L221" s="56"/>
      <c r="M221" s="56"/>
      <c r="N221" s="56"/>
      <c r="O221" s="56"/>
      <c r="P221" s="56"/>
      <c r="Q221" s="56"/>
      <c r="R221" s="56"/>
      <c r="S221" s="56"/>
      <c r="T221" s="56"/>
      <c r="U221" s="56"/>
      <c r="V221" s="56"/>
      <c r="W221" s="56"/>
      <c r="X221" s="56"/>
      <c r="Y221" s="56"/>
      <c r="Z221" s="56"/>
      <c r="AA221" s="56"/>
      <c r="AB221" s="56"/>
      <c r="AC221" s="56"/>
      <c r="AD221" s="56"/>
      <c r="AE221" s="56"/>
      <c r="AF221" s="56"/>
      <c r="AG221" s="56"/>
      <c r="AH221" s="56"/>
      <c r="AI221" s="56"/>
      <c r="AJ221" s="56"/>
      <c r="AK221" s="56"/>
      <c r="AL221" s="56"/>
      <c r="AM221" s="56"/>
      <c r="AN221" s="56"/>
      <c r="AO221" s="14"/>
    </row>
    <row r="222" ht="15.75" customHeight="1">
      <c r="A222" s="55"/>
      <c r="B222" s="56"/>
      <c r="C222" s="56"/>
      <c r="D222" s="56"/>
      <c r="E222" s="56"/>
      <c r="F222" s="56"/>
      <c r="G222" s="56"/>
      <c r="H222" s="56"/>
      <c r="I222" s="56"/>
      <c r="J222" s="56"/>
      <c r="K222" s="56"/>
      <c r="L222" s="56"/>
      <c r="M222" s="56"/>
      <c r="N222" s="56"/>
      <c r="O222" s="56"/>
      <c r="P222" s="56"/>
      <c r="Q222" s="56"/>
      <c r="R222" s="56"/>
      <c r="S222" s="56"/>
      <c r="T222" s="56"/>
      <c r="U222" s="56"/>
      <c r="V222" s="56"/>
      <c r="W222" s="56"/>
      <c r="X222" s="56"/>
      <c r="Y222" s="56"/>
      <c r="Z222" s="56"/>
      <c r="AA222" s="56"/>
      <c r="AB222" s="56"/>
      <c r="AC222" s="56"/>
      <c r="AD222" s="56"/>
      <c r="AE222" s="56"/>
      <c r="AF222" s="56"/>
      <c r="AG222" s="56"/>
      <c r="AH222" s="56"/>
      <c r="AI222" s="56"/>
      <c r="AJ222" s="56"/>
      <c r="AK222" s="56"/>
      <c r="AL222" s="56"/>
      <c r="AM222" s="56"/>
      <c r="AN222" s="56"/>
      <c r="AO222" s="14"/>
    </row>
    <row r="223" ht="15.75" customHeight="1">
      <c r="A223" s="55"/>
      <c r="B223" s="56"/>
      <c r="C223" s="56"/>
      <c r="D223" s="56"/>
      <c r="E223" s="56"/>
      <c r="F223" s="56"/>
      <c r="G223" s="56"/>
      <c r="H223" s="56"/>
      <c r="I223" s="56"/>
      <c r="J223" s="56"/>
      <c r="K223" s="56"/>
      <c r="L223" s="56"/>
      <c r="M223" s="56"/>
      <c r="N223" s="56"/>
      <c r="O223" s="56"/>
      <c r="P223" s="56"/>
      <c r="Q223" s="56"/>
      <c r="R223" s="56"/>
      <c r="S223" s="56"/>
      <c r="T223" s="56"/>
      <c r="U223" s="56"/>
      <c r="V223" s="56"/>
      <c r="W223" s="56"/>
      <c r="X223" s="56"/>
      <c r="Y223" s="56"/>
      <c r="Z223" s="56"/>
      <c r="AA223" s="56"/>
      <c r="AB223" s="56"/>
      <c r="AC223" s="56"/>
      <c r="AD223" s="56"/>
      <c r="AE223" s="56"/>
      <c r="AF223" s="56"/>
      <c r="AG223" s="56"/>
      <c r="AH223" s="56"/>
      <c r="AI223" s="56"/>
      <c r="AJ223" s="56"/>
      <c r="AK223" s="56"/>
      <c r="AL223" s="56"/>
      <c r="AM223" s="56"/>
      <c r="AN223" s="56"/>
      <c r="AO223" s="14"/>
    </row>
    <row r="224" ht="15.75" customHeight="1">
      <c r="A224" s="55"/>
      <c r="B224" s="56"/>
      <c r="C224" s="56"/>
      <c r="D224" s="56"/>
      <c r="E224" s="56"/>
      <c r="F224" s="56"/>
      <c r="G224" s="56"/>
      <c r="H224" s="56"/>
      <c r="I224" s="56"/>
      <c r="J224" s="56"/>
      <c r="K224" s="56"/>
      <c r="L224" s="56"/>
      <c r="M224" s="56"/>
      <c r="N224" s="56"/>
      <c r="O224" s="56"/>
      <c r="P224" s="56"/>
      <c r="Q224" s="56"/>
      <c r="R224" s="56"/>
      <c r="S224" s="56"/>
      <c r="T224" s="56"/>
      <c r="U224" s="56"/>
      <c r="V224" s="56"/>
      <c r="W224" s="56"/>
      <c r="X224" s="56"/>
      <c r="Y224" s="56"/>
      <c r="Z224" s="56"/>
      <c r="AA224" s="56"/>
      <c r="AB224" s="56"/>
      <c r="AC224" s="56"/>
      <c r="AD224" s="56"/>
      <c r="AE224" s="56"/>
      <c r="AF224" s="56"/>
      <c r="AG224" s="56"/>
      <c r="AH224" s="56"/>
      <c r="AI224" s="56"/>
      <c r="AJ224" s="56"/>
      <c r="AK224" s="56"/>
      <c r="AL224" s="56"/>
      <c r="AM224" s="56"/>
      <c r="AN224" s="56"/>
      <c r="AO224" s="14"/>
    </row>
    <row r="225" ht="15.75" customHeight="1">
      <c r="A225" s="55"/>
      <c r="B225" s="56"/>
      <c r="C225" s="56"/>
      <c r="D225" s="56"/>
      <c r="E225" s="56"/>
      <c r="F225" s="56"/>
      <c r="G225" s="56"/>
      <c r="H225" s="56"/>
      <c r="I225" s="56"/>
      <c r="J225" s="56"/>
      <c r="K225" s="56"/>
      <c r="L225" s="56"/>
      <c r="M225" s="56"/>
      <c r="N225" s="56"/>
      <c r="O225" s="56"/>
      <c r="P225" s="56"/>
      <c r="Q225" s="56"/>
      <c r="R225" s="56"/>
      <c r="S225" s="56"/>
      <c r="T225" s="56"/>
      <c r="U225" s="56"/>
      <c r="V225" s="56"/>
      <c r="W225" s="56"/>
      <c r="X225" s="56"/>
      <c r="Y225" s="56"/>
      <c r="Z225" s="56"/>
      <c r="AA225" s="56"/>
      <c r="AB225" s="56"/>
      <c r="AC225" s="56"/>
      <c r="AD225" s="56"/>
      <c r="AE225" s="56"/>
      <c r="AF225" s="56"/>
      <c r="AG225" s="56"/>
      <c r="AH225" s="56"/>
      <c r="AI225" s="56"/>
      <c r="AJ225" s="56"/>
      <c r="AK225" s="56"/>
      <c r="AL225" s="56"/>
      <c r="AM225" s="56"/>
      <c r="AN225" s="56"/>
      <c r="AO225" s="14"/>
    </row>
    <row r="226" ht="15.75" customHeight="1">
      <c r="A226" s="55"/>
      <c r="B226" s="56"/>
      <c r="C226" s="56"/>
      <c r="D226" s="56"/>
      <c r="E226" s="56"/>
      <c r="F226" s="56"/>
      <c r="G226" s="56"/>
      <c r="H226" s="56"/>
      <c r="I226" s="56"/>
      <c r="J226" s="56"/>
      <c r="K226" s="56"/>
      <c r="L226" s="56"/>
      <c r="M226" s="56"/>
      <c r="N226" s="56"/>
      <c r="O226" s="56"/>
      <c r="P226" s="56"/>
      <c r="Q226" s="56"/>
      <c r="R226" s="56"/>
      <c r="S226" s="56"/>
      <c r="T226" s="56"/>
      <c r="U226" s="56"/>
      <c r="V226" s="56"/>
      <c r="W226" s="56"/>
      <c r="X226" s="56"/>
      <c r="Y226" s="56"/>
      <c r="Z226" s="56"/>
      <c r="AA226" s="56"/>
      <c r="AB226" s="56"/>
      <c r="AC226" s="56"/>
      <c r="AD226" s="56"/>
      <c r="AE226" s="56"/>
      <c r="AF226" s="56"/>
      <c r="AG226" s="56"/>
      <c r="AH226" s="56"/>
      <c r="AI226" s="56"/>
      <c r="AJ226" s="56"/>
      <c r="AK226" s="56"/>
      <c r="AL226" s="56"/>
      <c r="AM226" s="56"/>
      <c r="AN226" s="56"/>
      <c r="AO226" s="14"/>
    </row>
    <row r="227" ht="15.75" customHeight="1">
      <c r="A227" s="55"/>
      <c r="B227" s="56"/>
      <c r="C227" s="56"/>
      <c r="D227" s="56"/>
      <c r="E227" s="56"/>
      <c r="F227" s="56"/>
      <c r="G227" s="56"/>
      <c r="H227" s="56"/>
      <c r="I227" s="56"/>
      <c r="J227" s="56"/>
      <c r="K227" s="56"/>
      <c r="L227" s="56"/>
      <c r="M227" s="56"/>
      <c r="N227" s="56"/>
      <c r="O227" s="56"/>
      <c r="P227" s="56"/>
      <c r="Q227" s="56"/>
      <c r="R227" s="56"/>
      <c r="S227" s="56"/>
      <c r="T227" s="56"/>
      <c r="U227" s="56"/>
      <c r="V227" s="56"/>
      <c r="W227" s="56"/>
      <c r="X227" s="56"/>
      <c r="Y227" s="56"/>
      <c r="Z227" s="56"/>
      <c r="AA227" s="56"/>
      <c r="AB227" s="56"/>
      <c r="AC227" s="56"/>
      <c r="AD227" s="56"/>
      <c r="AE227" s="56"/>
      <c r="AF227" s="56"/>
      <c r="AG227" s="56"/>
      <c r="AH227" s="56"/>
      <c r="AI227" s="56"/>
      <c r="AJ227" s="56"/>
      <c r="AK227" s="56"/>
      <c r="AL227" s="56"/>
      <c r="AM227" s="56"/>
      <c r="AN227" s="56"/>
      <c r="AO227" s="14"/>
    </row>
    <row r="228" ht="15.75" customHeight="1">
      <c r="A228" s="55"/>
      <c r="B228" s="56"/>
      <c r="C228" s="56"/>
      <c r="D228" s="56"/>
      <c r="E228" s="56"/>
      <c r="F228" s="56"/>
      <c r="G228" s="56"/>
      <c r="H228" s="56"/>
      <c r="I228" s="56"/>
      <c r="J228" s="56"/>
      <c r="K228" s="56"/>
      <c r="L228" s="56"/>
      <c r="M228" s="56"/>
      <c r="N228" s="56"/>
      <c r="O228" s="56"/>
      <c r="P228" s="56"/>
      <c r="Q228" s="56"/>
      <c r="R228" s="56"/>
      <c r="S228" s="56"/>
      <c r="T228" s="56"/>
      <c r="U228" s="56"/>
      <c r="V228" s="56"/>
      <c r="W228" s="56"/>
      <c r="X228" s="56"/>
      <c r="Y228" s="56"/>
      <c r="Z228" s="56"/>
      <c r="AA228" s="56"/>
      <c r="AB228" s="56"/>
      <c r="AC228" s="56"/>
      <c r="AD228" s="56"/>
      <c r="AE228" s="56"/>
      <c r="AF228" s="56"/>
      <c r="AG228" s="56"/>
      <c r="AH228" s="56"/>
      <c r="AI228" s="56"/>
      <c r="AJ228" s="56"/>
      <c r="AK228" s="56"/>
      <c r="AL228" s="56"/>
      <c r="AM228" s="56"/>
      <c r="AN228" s="56"/>
      <c r="AO228" s="14"/>
    </row>
    <row r="229" ht="15.75" customHeight="1">
      <c r="A229" s="55"/>
      <c r="B229" s="56"/>
      <c r="C229" s="56"/>
      <c r="D229" s="56"/>
      <c r="E229" s="56"/>
      <c r="F229" s="56"/>
      <c r="G229" s="56"/>
      <c r="H229" s="56"/>
      <c r="I229" s="56"/>
      <c r="J229" s="56"/>
      <c r="K229" s="56"/>
      <c r="L229" s="56"/>
      <c r="M229" s="56"/>
      <c r="N229" s="56"/>
      <c r="O229" s="56"/>
      <c r="P229" s="56"/>
      <c r="Q229" s="56"/>
      <c r="R229" s="56"/>
      <c r="S229" s="56"/>
      <c r="T229" s="56"/>
      <c r="U229" s="56"/>
      <c r="V229" s="56"/>
      <c r="W229" s="56"/>
      <c r="X229" s="56"/>
      <c r="Y229" s="56"/>
      <c r="Z229" s="56"/>
      <c r="AA229" s="56"/>
      <c r="AB229" s="56"/>
      <c r="AC229" s="56"/>
      <c r="AD229" s="56"/>
      <c r="AE229" s="56"/>
      <c r="AF229" s="56"/>
      <c r="AG229" s="56"/>
      <c r="AH229" s="56"/>
      <c r="AI229" s="56"/>
      <c r="AJ229" s="56"/>
      <c r="AK229" s="56"/>
      <c r="AL229" s="56"/>
      <c r="AM229" s="56"/>
      <c r="AN229" s="56"/>
      <c r="AO229" s="14"/>
    </row>
    <row r="230" ht="15.75" customHeight="1">
      <c r="A230" s="55"/>
      <c r="B230" s="56"/>
      <c r="C230" s="56"/>
      <c r="D230" s="56"/>
      <c r="E230" s="56"/>
      <c r="F230" s="56"/>
      <c r="G230" s="56"/>
      <c r="H230" s="56"/>
      <c r="I230" s="56"/>
      <c r="J230" s="56"/>
      <c r="K230" s="56"/>
      <c r="L230" s="56"/>
      <c r="M230" s="56"/>
      <c r="N230" s="56"/>
      <c r="O230" s="56"/>
      <c r="P230" s="56"/>
      <c r="Q230" s="56"/>
      <c r="R230" s="56"/>
      <c r="S230" s="56"/>
      <c r="T230" s="56"/>
      <c r="U230" s="56"/>
      <c r="V230" s="56"/>
      <c r="W230" s="56"/>
      <c r="X230" s="56"/>
      <c r="Y230" s="56"/>
      <c r="Z230" s="56"/>
      <c r="AA230" s="56"/>
      <c r="AB230" s="56"/>
      <c r="AC230" s="56"/>
      <c r="AD230" s="56"/>
      <c r="AE230" s="56"/>
      <c r="AF230" s="56"/>
      <c r="AG230" s="56"/>
      <c r="AH230" s="56"/>
      <c r="AI230" s="56"/>
      <c r="AJ230" s="56"/>
      <c r="AK230" s="56"/>
      <c r="AL230" s="56"/>
      <c r="AM230" s="56"/>
      <c r="AN230" s="56"/>
      <c r="AO230" s="14"/>
    </row>
    <row r="231" ht="15.75" customHeight="1">
      <c r="A231" s="55"/>
      <c r="B231" s="56"/>
      <c r="C231" s="56"/>
      <c r="D231" s="56"/>
      <c r="E231" s="56"/>
      <c r="F231" s="56"/>
      <c r="G231" s="56"/>
      <c r="H231" s="56"/>
      <c r="I231" s="56"/>
      <c r="J231" s="56"/>
      <c r="K231" s="56"/>
      <c r="L231" s="56"/>
      <c r="M231" s="56"/>
      <c r="N231" s="56"/>
      <c r="O231" s="56"/>
      <c r="P231" s="56"/>
      <c r="Q231" s="56"/>
      <c r="R231" s="56"/>
      <c r="S231" s="56"/>
      <c r="T231" s="56"/>
      <c r="U231" s="56"/>
      <c r="V231" s="56"/>
      <c r="W231" s="56"/>
      <c r="X231" s="56"/>
      <c r="Y231" s="56"/>
      <c r="Z231" s="56"/>
      <c r="AA231" s="56"/>
      <c r="AB231" s="56"/>
      <c r="AC231" s="56"/>
      <c r="AD231" s="56"/>
      <c r="AE231" s="56"/>
      <c r="AF231" s="56"/>
      <c r="AG231" s="56"/>
      <c r="AH231" s="56"/>
      <c r="AI231" s="56"/>
      <c r="AJ231" s="56"/>
      <c r="AK231" s="56"/>
      <c r="AL231" s="56"/>
      <c r="AM231" s="56"/>
      <c r="AN231" s="56"/>
      <c r="AO231" s="14"/>
    </row>
    <row r="232" ht="15.75" customHeight="1">
      <c r="A232" s="55"/>
      <c r="B232" s="56"/>
      <c r="C232" s="56"/>
      <c r="D232" s="56"/>
      <c r="E232" s="56"/>
      <c r="F232" s="56"/>
      <c r="G232" s="56"/>
      <c r="H232" s="56"/>
      <c r="I232" s="56"/>
      <c r="J232" s="56"/>
      <c r="K232" s="56"/>
      <c r="L232" s="56"/>
      <c r="M232" s="56"/>
      <c r="N232" s="56"/>
      <c r="O232" s="56"/>
      <c r="P232" s="56"/>
      <c r="Q232" s="56"/>
      <c r="R232" s="56"/>
      <c r="S232" s="56"/>
      <c r="T232" s="56"/>
      <c r="U232" s="56"/>
      <c r="V232" s="56"/>
      <c r="W232" s="56"/>
      <c r="X232" s="56"/>
      <c r="Y232" s="56"/>
      <c r="Z232" s="56"/>
      <c r="AA232" s="56"/>
      <c r="AB232" s="56"/>
      <c r="AC232" s="56"/>
      <c r="AD232" s="56"/>
      <c r="AE232" s="56"/>
      <c r="AF232" s="56"/>
      <c r="AG232" s="56"/>
      <c r="AH232" s="56"/>
      <c r="AI232" s="56"/>
      <c r="AJ232" s="56"/>
      <c r="AK232" s="56"/>
      <c r="AL232" s="56"/>
      <c r="AM232" s="56"/>
      <c r="AN232" s="56"/>
      <c r="AO232" s="14"/>
    </row>
    <row r="233" ht="15.75" customHeight="1">
      <c r="A233" s="55"/>
      <c r="B233" s="56"/>
      <c r="C233" s="56"/>
      <c r="D233" s="56"/>
      <c r="E233" s="56"/>
      <c r="F233" s="56"/>
      <c r="G233" s="56"/>
      <c r="H233" s="56"/>
      <c r="I233" s="56"/>
      <c r="J233" s="56"/>
      <c r="K233" s="56"/>
      <c r="L233" s="56"/>
      <c r="M233" s="56"/>
      <c r="N233" s="56"/>
      <c r="O233" s="56"/>
      <c r="P233" s="56"/>
      <c r="Q233" s="56"/>
      <c r="R233" s="56"/>
      <c r="S233" s="56"/>
      <c r="T233" s="56"/>
      <c r="U233" s="56"/>
      <c r="V233" s="56"/>
      <c r="W233" s="56"/>
      <c r="X233" s="56"/>
      <c r="Y233" s="56"/>
      <c r="Z233" s="56"/>
      <c r="AA233" s="56"/>
      <c r="AB233" s="56"/>
      <c r="AC233" s="56"/>
      <c r="AD233" s="56"/>
      <c r="AE233" s="56"/>
      <c r="AF233" s="56"/>
      <c r="AG233" s="56"/>
      <c r="AH233" s="56"/>
      <c r="AI233" s="56"/>
      <c r="AJ233" s="56"/>
      <c r="AK233" s="56"/>
      <c r="AL233" s="56"/>
      <c r="AM233" s="56"/>
      <c r="AN233" s="56"/>
      <c r="AO233" s="14"/>
    </row>
    <row r="234" ht="15.75" customHeight="1">
      <c r="A234" s="55"/>
      <c r="B234" s="56"/>
      <c r="C234" s="56"/>
      <c r="D234" s="56"/>
      <c r="E234" s="56"/>
      <c r="F234" s="56"/>
      <c r="G234" s="56"/>
      <c r="H234" s="56"/>
      <c r="I234" s="56"/>
      <c r="J234" s="56"/>
      <c r="K234" s="56"/>
      <c r="L234" s="56"/>
      <c r="M234" s="56"/>
      <c r="N234" s="56"/>
      <c r="O234" s="56"/>
      <c r="P234" s="56"/>
      <c r="Q234" s="56"/>
      <c r="R234" s="56"/>
      <c r="S234" s="56"/>
      <c r="T234" s="56"/>
      <c r="U234" s="56"/>
      <c r="V234" s="56"/>
      <c r="W234" s="56"/>
      <c r="X234" s="56"/>
      <c r="Y234" s="56"/>
      <c r="Z234" s="56"/>
      <c r="AA234" s="56"/>
      <c r="AB234" s="56"/>
      <c r="AC234" s="56"/>
      <c r="AD234" s="56"/>
      <c r="AE234" s="56"/>
      <c r="AF234" s="56"/>
      <c r="AG234" s="56"/>
      <c r="AH234" s="56"/>
      <c r="AI234" s="56"/>
      <c r="AJ234" s="56"/>
      <c r="AK234" s="56"/>
      <c r="AL234" s="56"/>
      <c r="AM234" s="56"/>
      <c r="AN234" s="56"/>
      <c r="AO234" s="14"/>
    </row>
    <row r="235" ht="15.75" customHeight="1">
      <c r="A235" s="55"/>
      <c r="B235" s="56"/>
      <c r="C235" s="56"/>
      <c r="D235" s="56"/>
      <c r="E235" s="56"/>
      <c r="F235" s="56"/>
      <c r="G235" s="56"/>
      <c r="H235" s="56"/>
      <c r="I235" s="56"/>
      <c r="J235" s="56"/>
      <c r="K235" s="56"/>
      <c r="L235" s="56"/>
      <c r="M235" s="56"/>
      <c r="N235" s="56"/>
      <c r="O235" s="56"/>
      <c r="P235" s="56"/>
      <c r="Q235" s="56"/>
      <c r="R235" s="56"/>
      <c r="S235" s="56"/>
      <c r="T235" s="56"/>
      <c r="U235" s="56"/>
      <c r="V235" s="56"/>
      <c r="W235" s="56"/>
      <c r="X235" s="56"/>
      <c r="Y235" s="56"/>
      <c r="Z235" s="56"/>
      <c r="AA235" s="56"/>
      <c r="AB235" s="56"/>
      <c r="AC235" s="56"/>
      <c r="AD235" s="56"/>
      <c r="AE235" s="56"/>
      <c r="AF235" s="56"/>
      <c r="AG235" s="56"/>
      <c r="AH235" s="56"/>
      <c r="AI235" s="56"/>
      <c r="AJ235" s="56"/>
      <c r="AK235" s="56"/>
      <c r="AL235" s="56"/>
      <c r="AM235" s="56"/>
      <c r="AN235" s="56"/>
      <c r="AO235" s="14"/>
    </row>
    <row r="236" ht="15.75" customHeight="1">
      <c r="A236" s="55"/>
      <c r="B236" s="56"/>
      <c r="C236" s="56"/>
      <c r="D236" s="56"/>
      <c r="E236" s="56"/>
      <c r="F236" s="56"/>
      <c r="G236" s="56"/>
      <c r="H236" s="56"/>
      <c r="I236" s="56"/>
      <c r="J236" s="56"/>
      <c r="K236" s="56"/>
      <c r="L236" s="56"/>
      <c r="M236" s="56"/>
      <c r="N236" s="56"/>
      <c r="O236" s="56"/>
      <c r="P236" s="56"/>
      <c r="Q236" s="56"/>
      <c r="R236" s="56"/>
      <c r="S236" s="56"/>
      <c r="T236" s="56"/>
      <c r="U236" s="56"/>
      <c r="V236" s="56"/>
      <c r="W236" s="56"/>
      <c r="X236" s="56"/>
      <c r="Y236" s="56"/>
      <c r="Z236" s="56"/>
      <c r="AA236" s="56"/>
      <c r="AB236" s="56"/>
      <c r="AC236" s="56"/>
      <c r="AD236" s="56"/>
      <c r="AE236" s="56"/>
      <c r="AF236" s="56"/>
      <c r="AG236" s="56"/>
      <c r="AH236" s="56"/>
      <c r="AI236" s="56"/>
      <c r="AJ236" s="56"/>
      <c r="AK236" s="56"/>
      <c r="AL236" s="56"/>
      <c r="AM236" s="56"/>
      <c r="AN236" s="56"/>
      <c r="AO236" s="14"/>
    </row>
    <row r="237" ht="15.75" customHeight="1">
      <c r="A237" s="55"/>
      <c r="B237" s="56"/>
      <c r="C237" s="56"/>
      <c r="D237" s="56"/>
      <c r="E237" s="56"/>
      <c r="F237" s="56"/>
      <c r="G237" s="56"/>
      <c r="H237" s="56"/>
      <c r="I237" s="56"/>
      <c r="J237" s="56"/>
      <c r="K237" s="56"/>
      <c r="L237" s="56"/>
      <c r="M237" s="56"/>
      <c r="N237" s="56"/>
      <c r="O237" s="56"/>
      <c r="P237" s="56"/>
      <c r="Q237" s="56"/>
      <c r="R237" s="56"/>
      <c r="S237" s="56"/>
      <c r="T237" s="56"/>
      <c r="U237" s="56"/>
      <c r="V237" s="56"/>
      <c r="W237" s="56"/>
      <c r="X237" s="56"/>
      <c r="Y237" s="56"/>
      <c r="Z237" s="56"/>
      <c r="AA237" s="56"/>
      <c r="AB237" s="56"/>
      <c r="AC237" s="56"/>
      <c r="AD237" s="56"/>
      <c r="AE237" s="56"/>
      <c r="AF237" s="56"/>
      <c r="AG237" s="56"/>
      <c r="AH237" s="56"/>
      <c r="AI237" s="56"/>
      <c r="AJ237" s="56"/>
      <c r="AK237" s="56"/>
      <c r="AL237" s="56"/>
      <c r="AM237" s="56"/>
      <c r="AN237" s="56"/>
      <c r="AO237" s="14"/>
    </row>
    <row r="238" ht="15.75" customHeight="1">
      <c r="A238" s="55"/>
      <c r="B238" s="56"/>
      <c r="C238" s="56"/>
      <c r="D238" s="56"/>
      <c r="E238" s="56"/>
      <c r="F238" s="56"/>
      <c r="G238" s="56"/>
      <c r="H238" s="56"/>
      <c r="I238" s="56"/>
      <c r="J238" s="56"/>
      <c r="K238" s="56"/>
      <c r="L238" s="56"/>
      <c r="M238" s="56"/>
      <c r="N238" s="56"/>
      <c r="O238" s="56"/>
      <c r="P238" s="56"/>
      <c r="Q238" s="56"/>
      <c r="R238" s="56"/>
      <c r="S238" s="56"/>
      <c r="T238" s="56"/>
      <c r="U238" s="56"/>
      <c r="V238" s="56"/>
      <c r="W238" s="56"/>
      <c r="X238" s="56"/>
      <c r="Y238" s="56"/>
      <c r="Z238" s="56"/>
      <c r="AA238" s="56"/>
      <c r="AB238" s="56"/>
      <c r="AC238" s="56"/>
      <c r="AD238" s="56"/>
      <c r="AE238" s="56"/>
      <c r="AF238" s="56"/>
      <c r="AG238" s="56"/>
      <c r="AH238" s="56"/>
      <c r="AI238" s="56"/>
      <c r="AJ238" s="56"/>
      <c r="AK238" s="56"/>
      <c r="AL238" s="56"/>
      <c r="AM238" s="56"/>
      <c r="AN238" s="56"/>
      <c r="AO238" s="14"/>
    </row>
    <row r="239" ht="15.75" customHeight="1">
      <c r="A239" s="55"/>
      <c r="B239" s="56"/>
      <c r="C239" s="56"/>
      <c r="D239" s="56"/>
      <c r="E239" s="56"/>
      <c r="F239" s="56"/>
      <c r="G239" s="56"/>
      <c r="H239" s="56"/>
      <c r="I239" s="56"/>
      <c r="J239" s="56"/>
      <c r="K239" s="56"/>
      <c r="L239" s="56"/>
      <c r="M239" s="56"/>
      <c r="N239" s="56"/>
      <c r="O239" s="56"/>
      <c r="P239" s="56"/>
      <c r="Q239" s="56"/>
      <c r="R239" s="56"/>
      <c r="S239" s="56"/>
      <c r="T239" s="56"/>
      <c r="U239" s="56"/>
      <c r="V239" s="56"/>
      <c r="W239" s="56"/>
      <c r="X239" s="56"/>
      <c r="Y239" s="56"/>
      <c r="Z239" s="56"/>
      <c r="AA239" s="56"/>
      <c r="AB239" s="56"/>
      <c r="AC239" s="56"/>
      <c r="AD239" s="56"/>
      <c r="AE239" s="56"/>
      <c r="AF239" s="56"/>
      <c r="AG239" s="56"/>
      <c r="AH239" s="56"/>
      <c r="AI239" s="56"/>
      <c r="AJ239" s="56"/>
      <c r="AK239" s="56"/>
      <c r="AL239" s="56"/>
      <c r="AM239" s="56"/>
      <c r="AN239" s="56"/>
      <c r="AO239" s="14"/>
    </row>
    <row r="240" ht="15.75" customHeight="1">
      <c r="A240" s="55"/>
      <c r="B240" s="56"/>
      <c r="C240" s="56"/>
      <c r="D240" s="56"/>
      <c r="E240" s="56"/>
      <c r="F240" s="56"/>
      <c r="G240" s="56"/>
      <c r="H240" s="56"/>
      <c r="I240" s="56"/>
      <c r="J240" s="56"/>
      <c r="K240" s="56"/>
      <c r="L240" s="56"/>
      <c r="M240" s="56"/>
      <c r="N240" s="56"/>
      <c r="O240" s="56"/>
      <c r="P240" s="56"/>
      <c r="Q240" s="56"/>
      <c r="R240" s="56"/>
      <c r="S240" s="56"/>
      <c r="T240" s="56"/>
      <c r="U240" s="56"/>
      <c r="V240" s="56"/>
      <c r="W240" s="56"/>
      <c r="X240" s="56"/>
      <c r="Y240" s="56"/>
      <c r="Z240" s="56"/>
      <c r="AA240" s="56"/>
      <c r="AB240" s="56"/>
      <c r="AC240" s="56"/>
      <c r="AD240" s="56"/>
      <c r="AE240" s="56"/>
      <c r="AF240" s="56"/>
      <c r="AG240" s="56"/>
      <c r="AH240" s="56"/>
      <c r="AI240" s="56"/>
      <c r="AJ240" s="56"/>
      <c r="AK240" s="56"/>
      <c r="AL240" s="56"/>
      <c r="AM240" s="56"/>
      <c r="AN240" s="56"/>
      <c r="AO240" s="14"/>
    </row>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33:A37"/>
    <mergeCell ref="E38:E41"/>
    <mergeCell ref="A1:C1"/>
    <mergeCell ref="E1:F1"/>
    <mergeCell ref="A3:A10"/>
    <mergeCell ref="A19:A26"/>
    <mergeCell ref="A27:A32"/>
    <mergeCell ref="A11:A18"/>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2" width="18.13"/>
    <col customWidth="1" min="3" max="3" width="9.38"/>
    <col customWidth="1" min="4" max="6" width="35.63"/>
  </cols>
  <sheetData>
    <row r="1" ht="36.75" customHeight="1">
      <c r="A1" s="8" t="s">
        <v>199</v>
      </c>
      <c r="B1" s="9"/>
      <c r="C1" s="9"/>
      <c r="D1" s="10"/>
      <c r="E1" s="11" t="s">
        <v>8</v>
      </c>
      <c r="F1" s="1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4"/>
    </row>
    <row r="2" ht="36.75" customHeight="1">
      <c r="A2" s="15" t="s">
        <v>9</v>
      </c>
      <c r="B2" s="15" t="s">
        <v>10</v>
      </c>
      <c r="C2" s="16" t="s">
        <v>11</v>
      </c>
      <c r="D2" s="17" t="s">
        <v>12</v>
      </c>
      <c r="E2" s="16"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57" t="s">
        <v>45</v>
      </c>
      <c r="AL2" s="57" t="s">
        <v>46</v>
      </c>
      <c r="AM2" s="57" t="s">
        <v>47</v>
      </c>
      <c r="AN2" s="57" t="s">
        <v>48</v>
      </c>
      <c r="AO2" s="14"/>
    </row>
    <row r="3">
      <c r="A3" s="58" t="s">
        <v>200</v>
      </c>
      <c r="B3" s="59" t="s">
        <v>201</v>
      </c>
      <c r="C3" s="25" t="s">
        <v>51</v>
      </c>
      <c r="D3" s="60" t="s">
        <v>202</v>
      </c>
      <c r="E3" s="61" t="s">
        <v>203</v>
      </c>
      <c r="F3" s="61" t="s">
        <v>54</v>
      </c>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62">
        <v>30.0</v>
      </c>
      <c r="AL3" s="63">
        <f t="shared" ref="AL3:AL38" si="1">(COUNTIF(G3:AJ3,"WT"))/$AK$3</f>
        <v>0</v>
      </c>
      <c r="AM3" s="63">
        <f t="shared" ref="AM3:AM38" si="2">(COUNTIF(G3:AJ3,"SU"))/$AK$3</f>
        <v>0</v>
      </c>
      <c r="AN3" s="63">
        <f t="shared" ref="AN3:AN38" si="3">(COUNTIF(G3:AJ3,"GD"))/$AK$3</f>
        <v>0</v>
      </c>
      <c r="AO3" s="14"/>
    </row>
    <row r="4">
      <c r="A4" s="34"/>
      <c r="B4" s="64" t="s">
        <v>204</v>
      </c>
      <c r="C4" s="25">
        <v>1.0</v>
      </c>
      <c r="D4" s="65" t="s">
        <v>205</v>
      </c>
      <c r="E4" s="61" t="s">
        <v>206</v>
      </c>
      <c r="F4" s="61" t="s">
        <v>207</v>
      </c>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62"/>
      <c r="AL4" s="63">
        <f t="shared" si="1"/>
        <v>0</v>
      </c>
      <c r="AM4" s="63">
        <f t="shared" si="2"/>
        <v>0</v>
      </c>
      <c r="AN4" s="63">
        <f t="shared" si="3"/>
        <v>0</v>
      </c>
      <c r="AO4" s="14"/>
    </row>
    <row r="5">
      <c r="A5" s="34"/>
      <c r="B5" s="64" t="s">
        <v>208</v>
      </c>
      <c r="C5" s="25">
        <v>2.0</v>
      </c>
      <c r="D5" s="65" t="s">
        <v>209</v>
      </c>
      <c r="E5" s="61" t="s">
        <v>210</v>
      </c>
      <c r="F5" s="61" t="s">
        <v>211</v>
      </c>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7"/>
      <c r="AL5" s="63">
        <f t="shared" si="1"/>
        <v>0</v>
      </c>
      <c r="AM5" s="63">
        <f t="shared" si="2"/>
        <v>0</v>
      </c>
      <c r="AN5" s="63">
        <f t="shared" si="3"/>
        <v>0</v>
      </c>
      <c r="AO5" s="14"/>
    </row>
    <row r="6">
      <c r="A6" s="34"/>
      <c r="B6" s="64" t="s">
        <v>212</v>
      </c>
      <c r="C6" s="25">
        <v>3.0</v>
      </c>
      <c r="D6" s="65" t="s">
        <v>213</v>
      </c>
      <c r="E6" s="61" t="s">
        <v>214</v>
      </c>
      <c r="F6" s="61" t="s">
        <v>215</v>
      </c>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7"/>
      <c r="AL6" s="63">
        <f t="shared" si="1"/>
        <v>0</v>
      </c>
      <c r="AM6" s="63">
        <f t="shared" si="2"/>
        <v>0</v>
      </c>
      <c r="AN6" s="63">
        <f t="shared" si="3"/>
        <v>0</v>
      </c>
      <c r="AO6" s="14"/>
    </row>
    <row r="7">
      <c r="A7" s="34"/>
      <c r="B7" s="64" t="s">
        <v>216</v>
      </c>
      <c r="C7" s="25">
        <v>4.0</v>
      </c>
      <c r="D7" s="65" t="s">
        <v>217</v>
      </c>
      <c r="E7" s="61" t="s">
        <v>218</v>
      </c>
      <c r="F7" s="61" t="s">
        <v>219</v>
      </c>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7"/>
      <c r="AL7" s="63">
        <f t="shared" si="1"/>
        <v>0</v>
      </c>
      <c r="AM7" s="63">
        <f t="shared" si="2"/>
        <v>0</v>
      </c>
      <c r="AN7" s="63">
        <f t="shared" si="3"/>
        <v>0</v>
      </c>
      <c r="AO7" s="14"/>
    </row>
    <row r="8">
      <c r="A8" s="34"/>
      <c r="B8" s="64" t="s">
        <v>220</v>
      </c>
      <c r="C8" s="25">
        <v>5.0</v>
      </c>
      <c r="D8" s="65" t="s">
        <v>221</v>
      </c>
      <c r="E8" s="61" t="s">
        <v>222</v>
      </c>
      <c r="F8" s="61" t="s">
        <v>223</v>
      </c>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7"/>
      <c r="AL8" s="63">
        <f t="shared" si="1"/>
        <v>0</v>
      </c>
      <c r="AM8" s="63">
        <f t="shared" si="2"/>
        <v>0</v>
      </c>
      <c r="AN8" s="63">
        <f t="shared" si="3"/>
        <v>0</v>
      </c>
      <c r="AO8" s="14"/>
    </row>
    <row r="9">
      <c r="A9" s="34"/>
      <c r="B9" s="64" t="s">
        <v>224</v>
      </c>
      <c r="C9" s="39">
        <v>6.0</v>
      </c>
      <c r="D9" s="65" t="s">
        <v>225</v>
      </c>
      <c r="E9" s="61" t="s">
        <v>226</v>
      </c>
      <c r="F9" s="61" t="s">
        <v>227</v>
      </c>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7"/>
      <c r="AL9" s="63">
        <f t="shared" si="1"/>
        <v>0</v>
      </c>
      <c r="AM9" s="63">
        <f t="shared" si="2"/>
        <v>0</v>
      </c>
      <c r="AN9" s="63">
        <f t="shared" si="3"/>
        <v>0</v>
      </c>
      <c r="AO9" s="14"/>
    </row>
    <row r="10">
      <c r="A10" s="40"/>
      <c r="B10" s="64" t="s">
        <v>228</v>
      </c>
      <c r="C10" s="39">
        <v>7.0</v>
      </c>
      <c r="D10" s="65" t="s">
        <v>229</v>
      </c>
      <c r="E10" s="61" t="s">
        <v>230</v>
      </c>
      <c r="F10" s="61" t="s">
        <v>231</v>
      </c>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7"/>
      <c r="AL10" s="63">
        <f t="shared" si="1"/>
        <v>0</v>
      </c>
      <c r="AM10" s="63">
        <f t="shared" si="2"/>
        <v>0</v>
      </c>
      <c r="AN10" s="63">
        <f t="shared" si="3"/>
        <v>0</v>
      </c>
      <c r="AO10" s="14"/>
    </row>
    <row r="11">
      <c r="A11" s="66" t="s">
        <v>232</v>
      </c>
      <c r="B11" s="59" t="s">
        <v>233</v>
      </c>
      <c r="C11" s="39">
        <v>1.0</v>
      </c>
      <c r="D11" s="60" t="s">
        <v>234</v>
      </c>
      <c r="E11" s="61" t="s">
        <v>235</v>
      </c>
      <c r="F11" s="61" t="s">
        <v>236</v>
      </c>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7"/>
      <c r="AL11" s="63">
        <f t="shared" si="1"/>
        <v>0</v>
      </c>
      <c r="AM11" s="63">
        <f t="shared" si="2"/>
        <v>0</v>
      </c>
      <c r="AN11" s="63">
        <f t="shared" si="3"/>
        <v>0</v>
      </c>
      <c r="AO11" s="14"/>
    </row>
    <row r="12">
      <c r="A12" s="43"/>
      <c r="B12" s="64" t="s">
        <v>237</v>
      </c>
      <c r="C12" s="39">
        <v>2.0</v>
      </c>
      <c r="D12" s="65" t="s">
        <v>238</v>
      </c>
      <c r="E12" s="61" t="s">
        <v>239</v>
      </c>
      <c r="F12" s="61" t="s">
        <v>240</v>
      </c>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7"/>
      <c r="AL12" s="63">
        <f t="shared" si="1"/>
        <v>0</v>
      </c>
      <c r="AM12" s="63">
        <f t="shared" si="2"/>
        <v>0</v>
      </c>
      <c r="AN12" s="63">
        <f t="shared" si="3"/>
        <v>0</v>
      </c>
      <c r="AO12" s="14"/>
    </row>
    <row r="13">
      <c r="A13" s="43"/>
      <c r="B13" s="64" t="s">
        <v>241</v>
      </c>
      <c r="C13" s="39">
        <v>3.0</v>
      </c>
      <c r="D13" s="65" t="s">
        <v>242</v>
      </c>
      <c r="E13" s="61" t="s">
        <v>243</v>
      </c>
      <c r="F13" s="61" t="s">
        <v>244</v>
      </c>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7"/>
      <c r="AL13" s="63">
        <f t="shared" si="1"/>
        <v>0</v>
      </c>
      <c r="AM13" s="63">
        <f t="shared" si="2"/>
        <v>0</v>
      </c>
      <c r="AN13" s="63">
        <f t="shared" si="3"/>
        <v>0</v>
      </c>
      <c r="AO13" s="14"/>
    </row>
    <row r="14">
      <c r="A14" s="43"/>
      <c r="B14" s="64" t="s">
        <v>245</v>
      </c>
      <c r="C14" s="39">
        <v>4.0</v>
      </c>
      <c r="D14" s="65" t="s">
        <v>246</v>
      </c>
      <c r="E14" s="61" t="s">
        <v>247</v>
      </c>
      <c r="F14" s="61" t="s">
        <v>248</v>
      </c>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7"/>
      <c r="AL14" s="63">
        <f t="shared" si="1"/>
        <v>0</v>
      </c>
      <c r="AM14" s="63">
        <f t="shared" si="2"/>
        <v>0</v>
      </c>
      <c r="AN14" s="63">
        <f t="shared" si="3"/>
        <v>0</v>
      </c>
      <c r="AO14" s="14"/>
    </row>
    <row r="15">
      <c r="A15" s="43"/>
      <c r="B15" s="64" t="s">
        <v>249</v>
      </c>
      <c r="C15" s="39">
        <v>5.0</v>
      </c>
      <c r="D15" s="65" t="s">
        <v>250</v>
      </c>
      <c r="E15" s="61" t="s">
        <v>251</v>
      </c>
      <c r="F15" s="61" t="s">
        <v>252</v>
      </c>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7"/>
      <c r="AL15" s="63">
        <f t="shared" si="1"/>
        <v>0</v>
      </c>
      <c r="AM15" s="63">
        <f t="shared" si="2"/>
        <v>0</v>
      </c>
      <c r="AN15" s="63">
        <f t="shared" si="3"/>
        <v>0</v>
      </c>
      <c r="AO15" s="14"/>
    </row>
    <row r="16">
      <c r="A16" s="43"/>
      <c r="B16" s="64" t="s">
        <v>253</v>
      </c>
      <c r="C16" s="39">
        <v>6.0</v>
      </c>
      <c r="D16" s="65" t="s">
        <v>254</v>
      </c>
      <c r="E16" s="61" t="s">
        <v>255</v>
      </c>
      <c r="F16" s="61" t="s">
        <v>256</v>
      </c>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7"/>
      <c r="AL16" s="63">
        <f t="shared" si="1"/>
        <v>0</v>
      </c>
      <c r="AM16" s="63">
        <f t="shared" si="2"/>
        <v>0</v>
      </c>
      <c r="AN16" s="63">
        <f t="shared" si="3"/>
        <v>0</v>
      </c>
      <c r="AO16" s="14"/>
    </row>
    <row r="17">
      <c r="A17" s="43"/>
      <c r="B17" s="64" t="s">
        <v>257</v>
      </c>
      <c r="C17" s="39">
        <v>7.0</v>
      </c>
      <c r="D17" s="65" t="s">
        <v>258</v>
      </c>
      <c r="E17" s="61" t="s">
        <v>259</v>
      </c>
      <c r="F17" s="61" t="s">
        <v>260</v>
      </c>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7"/>
      <c r="AL17" s="63">
        <f t="shared" si="1"/>
        <v>0</v>
      </c>
      <c r="AM17" s="63">
        <f t="shared" si="2"/>
        <v>0</v>
      </c>
      <c r="AN17" s="63">
        <f t="shared" si="3"/>
        <v>0</v>
      </c>
      <c r="AO17" s="14"/>
    </row>
    <row r="18">
      <c r="A18" s="58" t="s">
        <v>261</v>
      </c>
      <c r="B18" s="59" t="s">
        <v>262</v>
      </c>
      <c r="C18" s="39">
        <v>1.0</v>
      </c>
      <c r="D18" s="60" t="s">
        <v>263</v>
      </c>
      <c r="E18" s="61" t="s">
        <v>264</v>
      </c>
      <c r="F18" s="61" t="s">
        <v>265</v>
      </c>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7"/>
      <c r="AL18" s="63">
        <f t="shared" si="1"/>
        <v>0</v>
      </c>
      <c r="AM18" s="63">
        <f t="shared" si="2"/>
        <v>0</v>
      </c>
      <c r="AN18" s="63">
        <f t="shared" si="3"/>
        <v>0</v>
      </c>
      <c r="AO18" s="14"/>
    </row>
    <row r="19">
      <c r="A19" s="34"/>
      <c r="B19" s="64" t="s">
        <v>266</v>
      </c>
      <c r="C19" s="39">
        <v>2.0</v>
      </c>
      <c r="D19" s="65" t="s">
        <v>267</v>
      </c>
      <c r="E19" s="61" t="s">
        <v>268</v>
      </c>
      <c r="F19" s="61" t="s">
        <v>269</v>
      </c>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7"/>
      <c r="AL19" s="63">
        <f t="shared" si="1"/>
        <v>0</v>
      </c>
      <c r="AM19" s="63">
        <f t="shared" si="2"/>
        <v>0</v>
      </c>
      <c r="AN19" s="63">
        <f t="shared" si="3"/>
        <v>0</v>
      </c>
      <c r="AO19" s="14"/>
    </row>
    <row r="20">
      <c r="A20" s="34"/>
      <c r="B20" s="64" t="s">
        <v>270</v>
      </c>
      <c r="C20" s="39">
        <v>3.0</v>
      </c>
      <c r="D20" s="65" t="s">
        <v>271</v>
      </c>
      <c r="E20" s="61" t="s">
        <v>272</v>
      </c>
      <c r="F20" s="61" t="s">
        <v>273</v>
      </c>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7"/>
      <c r="AL20" s="63">
        <f t="shared" si="1"/>
        <v>0</v>
      </c>
      <c r="AM20" s="63">
        <f t="shared" si="2"/>
        <v>0</v>
      </c>
      <c r="AN20" s="63">
        <f t="shared" si="3"/>
        <v>0</v>
      </c>
      <c r="AO20" s="14"/>
    </row>
    <row r="21">
      <c r="A21" s="34"/>
      <c r="B21" s="64" t="s">
        <v>274</v>
      </c>
      <c r="C21" s="39">
        <v>4.0</v>
      </c>
      <c r="D21" s="65" t="s">
        <v>275</v>
      </c>
      <c r="E21" s="61" t="s">
        <v>276</v>
      </c>
      <c r="F21" s="61" t="s">
        <v>277</v>
      </c>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7"/>
      <c r="AL21" s="63">
        <f t="shared" si="1"/>
        <v>0</v>
      </c>
      <c r="AM21" s="63">
        <f t="shared" si="2"/>
        <v>0</v>
      </c>
      <c r="AN21" s="63">
        <f t="shared" si="3"/>
        <v>0</v>
      </c>
      <c r="AO21" s="14"/>
    </row>
    <row r="22">
      <c r="A22" s="34"/>
      <c r="B22" s="64" t="s">
        <v>278</v>
      </c>
      <c r="C22" s="39">
        <v>5.0</v>
      </c>
      <c r="D22" s="65" t="s">
        <v>279</v>
      </c>
      <c r="E22" s="61" t="s">
        <v>280</v>
      </c>
      <c r="F22" s="61" t="s">
        <v>281</v>
      </c>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7"/>
      <c r="AL22" s="63">
        <f t="shared" si="1"/>
        <v>0</v>
      </c>
      <c r="AM22" s="63">
        <f t="shared" si="2"/>
        <v>0</v>
      </c>
      <c r="AN22" s="63">
        <f t="shared" si="3"/>
        <v>0</v>
      </c>
      <c r="AO22" s="14"/>
    </row>
    <row r="23">
      <c r="A23" s="34"/>
      <c r="B23" s="67" t="s">
        <v>282</v>
      </c>
      <c r="C23" s="68">
        <v>6.0</v>
      </c>
      <c r="D23" s="65" t="s">
        <v>283</v>
      </c>
      <c r="E23" s="65" t="s">
        <v>284</v>
      </c>
      <c r="F23" s="65" t="s">
        <v>285</v>
      </c>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7"/>
      <c r="AL23" s="63">
        <f t="shared" si="1"/>
        <v>0</v>
      </c>
      <c r="AM23" s="63">
        <f t="shared" si="2"/>
        <v>0</v>
      </c>
      <c r="AN23" s="63">
        <f t="shared" si="3"/>
        <v>0</v>
      </c>
      <c r="AO23" s="14"/>
    </row>
    <row r="24">
      <c r="A24" s="34"/>
      <c r="B24" s="67" t="s">
        <v>286</v>
      </c>
      <c r="C24" s="68">
        <v>7.0</v>
      </c>
      <c r="D24" s="65" t="s">
        <v>287</v>
      </c>
      <c r="E24" s="61" t="s">
        <v>288</v>
      </c>
      <c r="F24" s="61" t="s">
        <v>289</v>
      </c>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7"/>
      <c r="AL24" s="63">
        <f t="shared" si="1"/>
        <v>0</v>
      </c>
      <c r="AM24" s="63">
        <f t="shared" si="2"/>
        <v>0</v>
      </c>
      <c r="AN24" s="63">
        <f t="shared" si="3"/>
        <v>0</v>
      </c>
      <c r="AO24" s="14"/>
    </row>
    <row r="25">
      <c r="A25" s="34"/>
      <c r="B25" s="67" t="s">
        <v>290</v>
      </c>
      <c r="C25" s="68">
        <v>8.0</v>
      </c>
      <c r="D25" s="65" t="s">
        <v>287</v>
      </c>
      <c r="E25" s="61" t="s">
        <v>291</v>
      </c>
      <c r="F25" s="61" t="s">
        <v>292</v>
      </c>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7"/>
      <c r="AL25" s="63">
        <f t="shared" si="1"/>
        <v>0</v>
      </c>
      <c r="AM25" s="63">
        <f t="shared" si="2"/>
        <v>0</v>
      </c>
      <c r="AN25" s="63">
        <f t="shared" si="3"/>
        <v>0</v>
      </c>
      <c r="AO25" s="14"/>
    </row>
    <row r="26">
      <c r="A26" s="40"/>
      <c r="B26" s="64" t="s">
        <v>293</v>
      </c>
      <c r="C26" s="68">
        <v>9.0</v>
      </c>
      <c r="D26" s="65" t="s">
        <v>294</v>
      </c>
      <c r="E26" s="61" t="s">
        <v>295</v>
      </c>
      <c r="F26" s="61" t="s">
        <v>296</v>
      </c>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7"/>
      <c r="AL26" s="63">
        <f t="shared" si="1"/>
        <v>0</v>
      </c>
      <c r="AM26" s="63">
        <f t="shared" si="2"/>
        <v>0</v>
      </c>
      <c r="AN26" s="63">
        <f t="shared" si="3"/>
        <v>0</v>
      </c>
      <c r="AO26" s="14"/>
    </row>
    <row r="27" ht="15.75" customHeight="1">
      <c r="A27" s="69" t="s">
        <v>297</v>
      </c>
      <c r="B27" s="59" t="s">
        <v>298</v>
      </c>
      <c r="C27" s="39">
        <v>1.0</v>
      </c>
      <c r="D27" s="60" t="s">
        <v>299</v>
      </c>
      <c r="E27" s="61" t="s">
        <v>300</v>
      </c>
      <c r="F27" s="61" t="s">
        <v>301</v>
      </c>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7"/>
      <c r="AL27" s="63">
        <f t="shared" si="1"/>
        <v>0</v>
      </c>
      <c r="AM27" s="63">
        <f t="shared" si="2"/>
        <v>0</v>
      </c>
      <c r="AN27" s="63">
        <f t="shared" si="3"/>
        <v>0</v>
      </c>
      <c r="AO27" s="14"/>
    </row>
    <row r="28" ht="15.75" customHeight="1">
      <c r="A28" s="34"/>
      <c r="B28" s="64" t="s">
        <v>302</v>
      </c>
      <c r="C28" s="39">
        <v>2.0</v>
      </c>
      <c r="D28" s="65" t="s">
        <v>303</v>
      </c>
      <c r="E28" s="61" t="s">
        <v>304</v>
      </c>
      <c r="F28" s="61" t="s">
        <v>305</v>
      </c>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7"/>
      <c r="AL28" s="63">
        <f t="shared" si="1"/>
        <v>0</v>
      </c>
      <c r="AM28" s="63">
        <f t="shared" si="2"/>
        <v>0</v>
      </c>
      <c r="AN28" s="63">
        <f t="shared" si="3"/>
        <v>0</v>
      </c>
      <c r="AO28" s="14"/>
    </row>
    <row r="29" ht="15.75" customHeight="1">
      <c r="A29" s="34"/>
      <c r="B29" s="64" t="s">
        <v>306</v>
      </c>
      <c r="C29" s="39">
        <v>3.0</v>
      </c>
      <c r="D29" s="65" t="s">
        <v>307</v>
      </c>
      <c r="E29" s="61" t="s">
        <v>308</v>
      </c>
      <c r="F29" s="61" t="s">
        <v>309</v>
      </c>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7"/>
      <c r="AL29" s="63">
        <f t="shared" si="1"/>
        <v>0</v>
      </c>
      <c r="AM29" s="63">
        <f t="shared" si="2"/>
        <v>0</v>
      </c>
      <c r="AN29" s="63">
        <f t="shared" si="3"/>
        <v>0</v>
      </c>
      <c r="AO29" s="14"/>
    </row>
    <row r="30" ht="15.75" customHeight="1">
      <c r="A30" s="34"/>
      <c r="B30" s="64" t="s">
        <v>310</v>
      </c>
      <c r="C30" s="39">
        <v>4.0</v>
      </c>
      <c r="D30" s="65" t="s">
        <v>311</v>
      </c>
      <c r="E30" s="61" t="s">
        <v>312</v>
      </c>
      <c r="F30" s="61" t="s">
        <v>313</v>
      </c>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7"/>
      <c r="AL30" s="63">
        <f t="shared" si="1"/>
        <v>0</v>
      </c>
      <c r="AM30" s="63">
        <f t="shared" si="2"/>
        <v>0</v>
      </c>
      <c r="AN30" s="63">
        <f t="shared" si="3"/>
        <v>0</v>
      </c>
      <c r="AO30" s="14"/>
    </row>
    <row r="31" ht="15.75" customHeight="1">
      <c r="A31" s="34"/>
      <c r="B31" s="64" t="s">
        <v>314</v>
      </c>
      <c r="C31" s="39">
        <v>5.0</v>
      </c>
      <c r="D31" s="65" t="s">
        <v>315</v>
      </c>
      <c r="E31" s="61" t="s">
        <v>316</v>
      </c>
      <c r="F31" s="61" t="s">
        <v>317</v>
      </c>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7"/>
      <c r="AL31" s="63">
        <f t="shared" si="1"/>
        <v>0</v>
      </c>
      <c r="AM31" s="63">
        <f t="shared" si="2"/>
        <v>0</v>
      </c>
      <c r="AN31" s="63">
        <f t="shared" si="3"/>
        <v>0</v>
      </c>
      <c r="AO31" s="14"/>
    </row>
    <row r="32" ht="15.75" customHeight="1">
      <c r="A32" s="34"/>
      <c r="B32" s="64" t="s">
        <v>318</v>
      </c>
      <c r="C32" s="39">
        <v>6.0</v>
      </c>
      <c r="D32" s="65" t="s">
        <v>319</v>
      </c>
      <c r="E32" s="61" t="s">
        <v>320</v>
      </c>
      <c r="F32" s="61" t="s">
        <v>321</v>
      </c>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7"/>
      <c r="AL32" s="63">
        <f t="shared" si="1"/>
        <v>0</v>
      </c>
      <c r="AM32" s="63">
        <f t="shared" si="2"/>
        <v>0</v>
      </c>
      <c r="AN32" s="63">
        <f t="shared" si="3"/>
        <v>0</v>
      </c>
      <c r="AO32" s="14"/>
    </row>
    <row r="33" ht="15.75" customHeight="1">
      <c r="A33" s="40"/>
      <c r="B33" s="64" t="s">
        <v>322</v>
      </c>
      <c r="C33" s="39">
        <v>7.0</v>
      </c>
      <c r="D33" s="65" t="s">
        <v>323</v>
      </c>
      <c r="E33" s="61" t="s">
        <v>324</v>
      </c>
      <c r="F33" s="61" t="s">
        <v>325</v>
      </c>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7"/>
      <c r="AL33" s="63">
        <f t="shared" si="1"/>
        <v>0</v>
      </c>
      <c r="AM33" s="63">
        <f t="shared" si="2"/>
        <v>0</v>
      </c>
      <c r="AN33" s="63">
        <f t="shared" si="3"/>
        <v>0</v>
      </c>
      <c r="AO33" s="14"/>
    </row>
    <row r="34" ht="15.75" customHeight="1">
      <c r="A34" s="70" t="s">
        <v>326</v>
      </c>
      <c r="B34" s="59" t="s">
        <v>327</v>
      </c>
      <c r="C34" s="39">
        <v>1.0</v>
      </c>
      <c r="D34" s="60" t="s">
        <v>328</v>
      </c>
      <c r="E34" s="61" t="s">
        <v>329</v>
      </c>
      <c r="F34" s="61" t="s">
        <v>330</v>
      </c>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7"/>
      <c r="AL34" s="63">
        <f t="shared" si="1"/>
        <v>0</v>
      </c>
      <c r="AM34" s="63">
        <f t="shared" si="2"/>
        <v>0</v>
      </c>
      <c r="AN34" s="63">
        <f t="shared" si="3"/>
        <v>0</v>
      </c>
      <c r="AO34" s="14"/>
    </row>
    <row r="35" ht="15.75" customHeight="1">
      <c r="A35" s="34"/>
      <c r="B35" s="64" t="s">
        <v>331</v>
      </c>
      <c r="C35" s="39">
        <v>2.0</v>
      </c>
      <c r="D35" s="65" t="s">
        <v>332</v>
      </c>
      <c r="E35" s="61" t="s">
        <v>333</v>
      </c>
      <c r="F35" s="61" t="s">
        <v>334</v>
      </c>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7"/>
      <c r="AL35" s="63">
        <f t="shared" si="1"/>
        <v>0</v>
      </c>
      <c r="AM35" s="63">
        <f t="shared" si="2"/>
        <v>0</v>
      </c>
      <c r="AN35" s="63">
        <f t="shared" si="3"/>
        <v>0</v>
      </c>
      <c r="AO35" s="14"/>
    </row>
    <row r="36" ht="15.75" customHeight="1">
      <c r="A36" s="34"/>
      <c r="B36" s="64" t="s">
        <v>335</v>
      </c>
      <c r="C36" s="39">
        <v>3.0</v>
      </c>
      <c r="D36" s="65" t="s">
        <v>336</v>
      </c>
      <c r="E36" s="61" t="s">
        <v>337</v>
      </c>
      <c r="F36" s="61" t="s">
        <v>338</v>
      </c>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7"/>
      <c r="AL36" s="63">
        <f t="shared" si="1"/>
        <v>0</v>
      </c>
      <c r="AM36" s="63">
        <f t="shared" si="2"/>
        <v>0</v>
      </c>
      <c r="AN36" s="63">
        <f t="shared" si="3"/>
        <v>0</v>
      </c>
      <c r="AO36" s="14"/>
    </row>
    <row r="37" ht="15.75" customHeight="1">
      <c r="A37" s="34"/>
      <c r="B37" s="64" t="s">
        <v>339</v>
      </c>
      <c r="C37" s="39">
        <v>4.0</v>
      </c>
      <c r="D37" s="65" t="s">
        <v>340</v>
      </c>
      <c r="E37" s="61" t="s">
        <v>341</v>
      </c>
      <c r="F37" s="61" t="s">
        <v>342</v>
      </c>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7"/>
      <c r="AL37" s="63">
        <f t="shared" si="1"/>
        <v>0</v>
      </c>
      <c r="AM37" s="63">
        <f t="shared" si="2"/>
        <v>0</v>
      </c>
      <c r="AN37" s="63">
        <f t="shared" si="3"/>
        <v>0</v>
      </c>
      <c r="AO37" s="14"/>
    </row>
    <row r="38" ht="15.75" customHeight="1">
      <c r="A38" s="40"/>
      <c r="B38" s="64" t="s">
        <v>343</v>
      </c>
      <c r="C38" s="39">
        <v>5.0</v>
      </c>
      <c r="D38" s="65" t="s">
        <v>344</v>
      </c>
      <c r="E38" s="61" t="s">
        <v>345</v>
      </c>
      <c r="F38" s="61" t="s">
        <v>346</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7"/>
      <c r="AL38" s="63">
        <f t="shared" si="1"/>
        <v>0</v>
      </c>
      <c r="AM38" s="63">
        <f t="shared" si="2"/>
        <v>0</v>
      </c>
      <c r="AN38" s="63">
        <f t="shared" si="3"/>
        <v>0</v>
      </c>
      <c r="AO38" s="14"/>
    </row>
    <row r="39" ht="15.75" customHeight="1">
      <c r="A39" s="48"/>
      <c r="B39" s="37"/>
      <c r="C39" s="37"/>
      <c r="D39" s="37"/>
      <c r="E39" s="49" t="s">
        <v>347</v>
      </c>
      <c r="F39" s="71" t="s">
        <v>196</v>
      </c>
      <c r="G39" s="72" t="str">
        <f t="shared" ref="G39:AJ39" si="4">(COUNTIF(G3:G38,"GD")/COUNTIF(G3:G38,"*"))</f>
        <v>#DIV/0!</v>
      </c>
      <c r="H39" s="72" t="str">
        <f t="shared" si="4"/>
        <v>#DIV/0!</v>
      </c>
      <c r="I39" s="72" t="str">
        <f t="shared" si="4"/>
        <v>#DIV/0!</v>
      </c>
      <c r="J39" s="72" t="str">
        <f t="shared" si="4"/>
        <v>#DIV/0!</v>
      </c>
      <c r="K39" s="72" t="str">
        <f t="shared" si="4"/>
        <v>#DIV/0!</v>
      </c>
      <c r="L39" s="72" t="str">
        <f t="shared" si="4"/>
        <v>#DIV/0!</v>
      </c>
      <c r="M39" s="72" t="str">
        <f t="shared" si="4"/>
        <v>#DIV/0!</v>
      </c>
      <c r="N39" s="72" t="str">
        <f t="shared" si="4"/>
        <v>#DIV/0!</v>
      </c>
      <c r="O39" s="72" t="str">
        <f t="shared" si="4"/>
        <v>#DIV/0!</v>
      </c>
      <c r="P39" s="72" t="str">
        <f t="shared" si="4"/>
        <v>#DIV/0!</v>
      </c>
      <c r="Q39" s="72" t="str">
        <f t="shared" si="4"/>
        <v>#DIV/0!</v>
      </c>
      <c r="R39" s="72" t="str">
        <f t="shared" si="4"/>
        <v>#DIV/0!</v>
      </c>
      <c r="S39" s="72" t="str">
        <f t="shared" si="4"/>
        <v>#DIV/0!</v>
      </c>
      <c r="T39" s="72" t="str">
        <f t="shared" si="4"/>
        <v>#DIV/0!</v>
      </c>
      <c r="U39" s="72" t="str">
        <f t="shared" si="4"/>
        <v>#DIV/0!</v>
      </c>
      <c r="V39" s="72" t="str">
        <f t="shared" si="4"/>
        <v>#DIV/0!</v>
      </c>
      <c r="W39" s="72" t="str">
        <f t="shared" si="4"/>
        <v>#DIV/0!</v>
      </c>
      <c r="X39" s="72" t="str">
        <f t="shared" si="4"/>
        <v>#DIV/0!</v>
      </c>
      <c r="Y39" s="72" t="str">
        <f t="shared" si="4"/>
        <v>#DIV/0!</v>
      </c>
      <c r="Z39" s="72" t="str">
        <f t="shared" si="4"/>
        <v>#DIV/0!</v>
      </c>
      <c r="AA39" s="72" t="str">
        <f t="shared" si="4"/>
        <v>#DIV/0!</v>
      </c>
      <c r="AB39" s="72" t="str">
        <f t="shared" si="4"/>
        <v>#DIV/0!</v>
      </c>
      <c r="AC39" s="72" t="str">
        <f t="shared" si="4"/>
        <v>#DIV/0!</v>
      </c>
      <c r="AD39" s="72" t="str">
        <f t="shared" si="4"/>
        <v>#DIV/0!</v>
      </c>
      <c r="AE39" s="72" t="str">
        <f t="shared" si="4"/>
        <v>#DIV/0!</v>
      </c>
      <c r="AF39" s="72" t="str">
        <f t="shared" si="4"/>
        <v>#DIV/0!</v>
      </c>
      <c r="AG39" s="72" t="str">
        <f t="shared" si="4"/>
        <v>#DIV/0!</v>
      </c>
      <c r="AH39" s="72" t="str">
        <f t="shared" si="4"/>
        <v>#DIV/0!</v>
      </c>
      <c r="AI39" s="72" t="str">
        <f t="shared" si="4"/>
        <v>#DIV/0!</v>
      </c>
      <c r="AJ39" s="72" t="str">
        <f t="shared" si="4"/>
        <v>#DIV/0!</v>
      </c>
      <c r="AK39" s="37"/>
      <c r="AL39" s="37"/>
      <c r="AM39" s="37"/>
      <c r="AN39" s="37"/>
      <c r="AO39" s="14"/>
    </row>
    <row r="40" ht="15.75" customHeight="1">
      <c r="A40" s="53"/>
      <c r="B40" s="37"/>
      <c r="C40" s="37"/>
      <c r="D40" s="37"/>
      <c r="F40" s="73" t="s">
        <v>197</v>
      </c>
      <c r="G40" s="74" t="str">
        <f t="shared" ref="G40:AJ40" si="5">(COUNTIF(G3:G38,"SU")/COUNTIF(G3:G38,"*"))</f>
        <v>#DIV/0!</v>
      </c>
      <c r="H40" s="74" t="str">
        <f t="shared" si="5"/>
        <v>#DIV/0!</v>
      </c>
      <c r="I40" s="74" t="str">
        <f t="shared" si="5"/>
        <v>#DIV/0!</v>
      </c>
      <c r="J40" s="74" t="str">
        <f t="shared" si="5"/>
        <v>#DIV/0!</v>
      </c>
      <c r="K40" s="74" t="str">
        <f t="shared" si="5"/>
        <v>#DIV/0!</v>
      </c>
      <c r="L40" s="74" t="str">
        <f t="shared" si="5"/>
        <v>#DIV/0!</v>
      </c>
      <c r="M40" s="74" t="str">
        <f t="shared" si="5"/>
        <v>#DIV/0!</v>
      </c>
      <c r="N40" s="74" t="str">
        <f t="shared" si="5"/>
        <v>#DIV/0!</v>
      </c>
      <c r="O40" s="74" t="str">
        <f t="shared" si="5"/>
        <v>#DIV/0!</v>
      </c>
      <c r="P40" s="74" t="str">
        <f t="shared" si="5"/>
        <v>#DIV/0!</v>
      </c>
      <c r="Q40" s="74" t="str">
        <f t="shared" si="5"/>
        <v>#DIV/0!</v>
      </c>
      <c r="R40" s="74" t="str">
        <f t="shared" si="5"/>
        <v>#DIV/0!</v>
      </c>
      <c r="S40" s="74" t="str">
        <f t="shared" si="5"/>
        <v>#DIV/0!</v>
      </c>
      <c r="T40" s="74" t="str">
        <f t="shared" si="5"/>
        <v>#DIV/0!</v>
      </c>
      <c r="U40" s="74" t="str">
        <f t="shared" si="5"/>
        <v>#DIV/0!</v>
      </c>
      <c r="V40" s="74" t="str">
        <f t="shared" si="5"/>
        <v>#DIV/0!</v>
      </c>
      <c r="W40" s="74" t="str">
        <f t="shared" si="5"/>
        <v>#DIV/0!</v>
      </c>
      <c r="X40" s="74" t="str">
        <f t="shared" si="5"/>
        <v>#DIV/0!</v>
      </c>
      <c r="Y40" s="74" t="str">
        <f t="shared" si="5"/>
        <v>#DIV/0!</v>
      </c>
      <c r="Z40" s="74" t="str">
        <f t="shared" si="5"/>
        <v>#DIV/0!</v>
      </c>
      <c r="AA40" s="74" t="str">
        <f t="shared" si="5"/>
        <v>#DIV/0!</v>
      </c>
      <c r="AB40" s="74" t="str">
        <f t="shared" si="5"/>
        <v>#DIV/0!</v>
      </c>
      <c r="AC40" s="74" t="str">
        <f t="shared" si="5"/>
        <v>#DIV/0!</v>
      </c>
      <c r="AD40" s="74" t="str">
        <f t="shared" si="5"/>
        <v>#DIV/0!</v>
      </c>
      <c r="AE40" s="74" t="str">
        <f t="shared" si="5"/>
        <v>#DIV/0!</v>
      </c>
      <c r="AF40" s="74" t="str">
        <f t="shared" si="5"/>
        <v>#DIV/0!</v>
      </c>
      <c r="AG40" s="74" t="str">
        <f t="shared" si="5"/>
        <v>#DIV/0!</v>
      </c>
      <c r="AH40" s="74" t="str">
        <f t="shared" si="5"/>
        <v>#DIV/0!</v>
      </c>
      <c r="AI40" s="74" t="str">
        <f t="shared" si="5"/>
        <v>#DIV/0!</v>
      </c>
      <c r="AJ40" s="74" t="str">
        <f t="shared" si="5"/>
        <v>#DIV/0!</v>
      </c>
      <c r="AK40" s="37"/>
      <c r="AL40" s="37"/>
      <c r="AM40" s="37"/>
      <c r="AN40" s="37"/>
      <c r="AO40" s="14"/>
    </row>
    <row r="41" ht="15.75" customHeight="1">
      <c r="A41" s="53"/>
      <c r="B41" s="37"/>
      <c r="C41" s="37"/>
      <c r="D41" s="37"/>
      <c r="F41" s="71" t="s">
        <v>198</v>
      </c>
      <c r="G41" s="74" t="str">
        <f t="shared" ref="G41:AJ41" si="6">(COUNTIF(G3:G38,"WT")/COUNTIF(G3:G38,"*"))</f>
        <v>#DIV/0!</v>
      </c>
      <c r="H41" s="74" t="str">
        <f t="shared" si="6"/>
        <v>#DIV/0!</v>
      </c>
      <c r="I41" s="74" t="str">
        <f t="shared" si="6"/>
        <v>#DIV/0!</v>
      </c>
      <c r="J41" s="74" t="str">
        <f t="shared" si="6"/>
        <v>#DIV/0!</v>
      </c>
      <c r="K41" s="74" t="str">
        <f t="shared" si="6"/>
        <v>#DIV/0!</v>
      </c>
      <c r="L41" s="74" t="str">
        <f t="shared" si="6"/>
        <v>#DIV/0!</v>
      </c>
      <c r="M41" s="74" t="str">
        <f t="shared" si="6"/>
        <v>#DIV/0!</v>
      </c>
      <c r="N41" s="74" t="str">
        <f t="shared" si="6"/>
        <v>#DIV/0!</v>
      </c>
      <c r="O41" s="74" t="str">
        <f t="shared" si="6"/>
        <v>#DIV/0!</v>
      </c>
      <c r="P41" s="74" t="str">
        <f t="shared" si="6"/>
        <v>#DIV/0!</v>
      </c>
      <c r="Q41" s="74" t="str">
        <f t="shared" si="6"/>
        <v>#DIV/0!</v>
      </c>
      <c r="R41" s="74" t="str">
        <f t="shared" si="6"/>
        <v>#DIV/0!</v>
      </c>
      <c r="S41" s="74" t="str">
        <f t="shared" si="6"/>
        <v>#DIV/0!</v>
      </c>
      <c r="T41" s="74" t="str">
        <f t="shared" si="6"/>
        <v>#DIV/0!</v>
      </c>
      <c r="U41" s="74" t="str">
        <f t="shared" si="6"/>
        <v>#DIV/0!</v>
      </c>
      <c r="V41" s="74" t="str">
        <f t="shared" si="6"/>
        <v>#DIV/0!</v>
      </c>
      <c r="W41" s="74" t="str">
        <f t="shared" si="6"/>
        <v>#DIV/0!</v>
      </c>
      <c r="X41" s="74" t="str">
        <f t="shared" si="6"/>
        <v>#DIV/0!</v>
      </c>
      <c r="Y41" s="74" t="str">
        <f t="shared" si="6"/>
        <v>#DIV/0!</v>
      </c>
      <c r="Z41" s="74" t="str">
        <f t="shared" si="6"/>
        <v>#DIV/0!</v>
      </c>
      <c r="AA41" s="74" t="str">
        <f t="shared" si="6"/>
        <v>#DIV/0!</v>
      </c>
      <c r="AB41" s="74" t="str">
        <f t="shared" si="6"/>
        <v>#DIV/0!</v>
      </c>
      <c r="AC41" s="74" t="str">
        <f t="shared" si="6"/>
        <v>#DIV/0!</v>
      </c>
      <c r="AD41" s="74" t="str">
        <f t="shared" si="6"/>
        <v>#DIV/0!</v>
      </c>
      <c r="AE41" s="74" t="str">
        <f t="shared" si="6"/>
        <v>#DIV/0!</v>
      </c>
      <c r="AF41" s="74" t="str">
        <f t="shared" si="6"/>
        <v>#DIV/0!</v>
      </c>
      <c r="AG41" s="74" t="str">
        <f t="shared" si="6"/>
        <v>#DIV/0!</v>
      </c>
      <c r="AH41" s="74" t="str">
        <f t="shared" si="6"/>
        <v>#DIV/0!</v>
      </c>
      <c r="AI41" s="74" t="str">
        <f t="shared" si="6"/>
        <v>#DIV/0!</v>
      </c>
      <c r="AJ41" s="74" t="str">
        <f t="shared" si="6"/>
        <v>#DIV/0!</v>
      </c>
      <c r="AK41" s="37"/>
      <c r="AL41" s="37"/>
      <c r="AM41" s="37"/>
      <c r="AN41" s="37"/>
      <c r="AO41" s="14"/>
    </row>
    <row r="42" ht="15.75" customHeight="1">
      <c r="A42" s="55"/>
      <c r="B42" s="56"/>
      <c r="C42" s="56"/>
      <c r="D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14"/>
    </row>
    <row r="43" ht="15.75" customHeight="1">
      <c r="A43" s="55"/>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14"/>
    </row>
    <row r="44" ht="15.75" customHeight="1">
      <c r="A44" s="55"/>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14"/>
    </row>
    <row r="45" ht="15.75" customHeight="1">
      <c r="A45" s="55"/>
      <c r="B45" s="14"/>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14"/>
    </row>
    <row r="46" ht="15.75" customHeight="1">
      <c r="A46" s="55"/>
      <c r="B46" s="14"/>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14"/>
    </row>
    <row r="47" ht="15.75" customHeight="1">
      <c r="A47" s="55"/>
      <c r="B47" s="14"/>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14"/>
    </row>
    <row r="48" ht="15.75" customHeight="1">
      <c r="A48" s="55"/>
      <c r="B48" s="14"/>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14"/>
    </row>
    <row r="49" ht="15.75" customHeight="1">
      <c r="A49" s="55"/>
      <c r="B49" s="14"/>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14"/>
    </row>
    <row r="50" ht="15.75" customHeight="1">
      <c r="A50" s="55"/>
      <c r="B50" s="14"/>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14"/>
    </row>
    <row r="51" ht="15.75" customHeight="1">
      <c r="A51" s="55"/>
      <c r="B51" s="14"/>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14"/>
    </row>
    <row r="52" ht="15.75" customHeight="1">
      <c r="A52" s="55"/>
      <c r="B52" s="14"/>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14"/>
    </row>
    <row r="53" ht="15.75" customHeight="1">
      <c r="A53" s="55"/>
      <c r="B53" s="14"/>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14"/>
    </row>
    <row r="54" ht="15.75" customHeight="1">
      <c r="A54" s="55"/>
      <c r="B54" s="14"/>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14"/>
    </row>
    <row r="55" ht="15.75" customHeight="1">
      <c r="A55" s="55"/>
      <c r="B55" s="14"/>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14"/>
    </row>
    <row r="56" ht="15.75" customHeight="1">
      <c r="A56" s="55"/>
      <c r="B56" s="14"/>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14"/>
    </row>
    <row r="57" ht="15.75" customHeight="1">
      <c r="A57" s="55"/>
      <c r="B57" s="14"/>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14"/>
    </row>
    <row r="58" ht="15.75" customHeight="1">
      <c r="A58" s="55"/>
      <c r="B58" s="14"/>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14"/>
    </row>
    <row r="59" ht="15.75" customHeight="1">
      <c r="A59" s="55"/>
      <c r="B59" s="14"/>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14"/>
    </row>
    <row r="60" ht="15.75" customHeight="1">
      <c r="A60" s="55"/>
      <c r="B60" s="14"/>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14"/>
    </row>
    <row r="61" ht="15.75" customHeight="1">
      <c r="A61" s="55"/>
      <c r="B61" s="14"/>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14"/>
    </row>
    <row r="62" ht="15.75" customHeight="1">
      <c r="A62" s="55"/>
      <c r="B62" s="14"/>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14"/>
    </row>
    <row r="63" ht="15.75" customHeight="1">
      <c r="A63" s="55"/>
      <c r="B63" s="14"/>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14"/>
    </row>
    <row r="64" ht="15.75" customHeight="1">
      <c r="A64" s="55"/>
      <c r="B64" s="14"/>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14"/>
    </row>
    <row r="65" ht="15.75" customHeight="1">
      <c r="A65" s="55"/>
      <c r="B65" s="14"/>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14"/>
    </row>
    <row r="66" ht="15.75" customHeight="1">
      <c r="A66" s="55"/>
      <c r="B66" s="14"/>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14"/>
    </row>
    <row r="67" ht="15.75" customHeight="1">
      <c r="A67" s="55"/>
      <c r="B67" s="14"/>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14"/>
    </row>
    <row r="68" ht="15.75" customHeight="1">
      <c r="A68" s="55"/>
      <c r="B68" s="14"/>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14"/>
    </row>
    <row r="69" ht="15.75" customHeight="1">
      <c r="A69" s="55"/>
      <c r="B69" s="14"/>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14"/>
    </row>
    <row r="70" ht="15.75" customHeight="1">
      <c r="A70" s="55"/>
      <c r="B70" s="14"/>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14"/>
    </row>
    <row r="71" ht="15.75" customHeight="1">
      <c r="A71" s="55"/>
      <c r="B71" s="14"/>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14"/>
    </row>
    <row r="72" ht="15.75" customHeight="1">
      <c r="A72" s="55"/>
      <c r="B72" s="14"/>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14"/>
    </row>
    <row r="73" ht="15.75" customHeight="1">
      <c r="A73" s="55"/>
      <c r="B73" s="14"/>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14"/>
    </row>
    <row r="74" ht="15.75" customHeight="1">
      <c r="A74" s="55"/>
      <c r="B74" s="14"/>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14"/>
    </row>
    <row r="75" ht="15.75" customHeight="1">
      <c r="A75" s="55"/>
      <c r="B75" s="14"/>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14"/>
    </row>
    <row r="76" ht="15.75" customHeight="1">
      <c r="A76" s="55"/>
      <c r="B76" s="14"/>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14"/>
    </row>
    <row r="77" ht="15.75" customHeight="1">
      <c r="A77" s="55"/>
      <c r="B77" s="14"/>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14"/>
    </row>
    <row r="78" ht="15.75" customHeight="1">
      <c r="A78" s="55"/>
      <c r="B78" s="14"/>
      <c r="C78" s="56"/>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14"/>
    </row>
    <row r="79" ht="15.75" customHeight="1">
      <c r="A79" s="55"/>
      <c r="B79" s="14"/>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14"/>
    </row>
    <row r="80" ht="15.75" customHeight="1">
      <c r="A80" s="55"/>
      <c r="B80" s="14"/>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14"/>
    </row>
    <row r="81" ht="15.75" customHeight="1">
      <c r="A81" s="55"/>
      <c r="B81" s="14"/>
      <c r="C81" s="56"/>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14"/>
    </row>
    <row r="82" ht="15.75" customHeight="1">
      <c r="A82" s="55"/>
      <c r="B82" s="14"/>
      <c r="C82" s="56"/>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14"/>
    </row>
    <row r="83" ht="15.75" customHeight="1">
      <c r="A83" s="55"/>
      <c r="B83" s="14"/>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14"/>
    </row>
    <row r="84" ht="15.75" customHeight="1">
      <c r="A84" s="55"/>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14"/>
    </row>
    <row r="85" ht="15.75" customHeight="1">
      <c r="A85" s="55"/>
      <c r="B85" s="56"/>
      <c r="C85" s="56"/>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14"/>
    </row>
    <row r="86" ht="15.75" customHeight="1">
      <c r="A86" s="55"/>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14"/>
    </row>
    <row r="87" ht="15.75" customHeight="1">
      <c r="A87" s="55"/>
      <c r="B87" s="56"/>
      <c r="C87" s="56"/>
      <c r="D87" s="56"/>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14"/>
    </row>
    <row r="88" ht="15.75" customHeight="1">
      <c r="A88" s="55"/>
      <c r="B88" s="56"/>
      <c r="C88" s="56"/>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14"/>
    </row>
    <row r="89" ht="15.75" customHeight="1">
      <c r="A89" s="55"/>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14"/>
    </row>
    <row r="90" ht="15.75" customHeight="1">
      <c r="A90" s="55"/>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14"/>
    </row>
    <row r="91" ht="15.75" customHeight="1">
      <c r="A91" s="55"/>
      <c r="B91" s="56"/>
      <c r="C91" s="56"/>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14"/>
    </row>
    <row r="92" ht="15.75" customHeight="1">
      <c r="A92" s="55"/>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c r="AO92" s="14"/>
    </row>
    <row r="93" ht="15.75" customHeight="1">
      <c r="A93" s="55"/>
      <c r="B93" s="56"/>
      <c r="C93" s="56"/>
      <c r="D93" s="56"/>
      <c r="E93" s="56"/>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14"/>
    </row>
    <row r="94" ht="15.75" customHeight="1">
      <c r="A94" s="55"/>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14"/>
    </row>
    <row r="95" ht="15.75" customHeight="1">
      <c r="A95" s="55"/>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14"/>
    </row>
    <row r="96" ht="15.75" customHeight="1">
      <c r="A96" s="55"/>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14"/>
    </row>
    <row r="97" ht="15.75" customHeight="1">
      <c r="A97" s="55"/>
      <c r="B97" s="56"/>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14"/>
    </row>
    <row r="98" ht="15.75" customHeight="1">
      <c r="A98" s="55"/>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14"/>
    </row>
    <row r="99" ht="15.75" customHeight="1">
      <c r="A99" s="55"/>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14"/>
    </row>
    <row r="100" ht="15.75" customHeight="1">
      <c r="A100" s="55"/>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14"/>
    </row>
    <row r="101" ht="15.75" customHeight="1">
      <c r="A101" s="55"/>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14"/>
    </row>
    <row r="102" ht="15.75" customHeight="1">
      <c r="A102" s="55"/>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14"/>
    </row>
    <row r="103" ht="15.75" customHeight="1">
      <c r="A103" s="55"/>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14"/>
    </row>
    <row r="104" ht="15.75" customHeight="1">
      <c r="A104" s="55"/>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14"/>
    </row>
    <row r="105" ht="15.75" customHeight="1">
      <c r="A105" s="55"/>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14"/>
    </row>
    <row r="106" ht="15.75" customHeight="1">
      <c r="A106" s="55"/>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14"/>
    </row>
    <row r="107" ht="15.75" customHeight="1">
      <c r="A107" s="55"/>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14"/>
    </row>
    <row r="108" ht="15.75" customHeight="1">
      <c r="A108" s="55"/>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56"/>
      <c r="AL108" s="56"/>
      <c r="AM108" s="56"/>
      <c r="AN108" s="56"/>
      <c r="AO108" s="14"/>
    </row>
    <row r="109" ht="15.75" customHeight="1">
      <c r="A109" s="55"/>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c r="AK109" s="56"/>
      <c r="AL109" s="56"/>
      <c r="AM109" s="56"/>
      <c r="AN109" s="56"/>
      <c r="AO109" s="14"/>
    </row>
    <row r="110" ht="15.75" customHeight="1">
      <c r="A110" s="55"/>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56"/>
      <c r="AM110" s="56"/>
      <c r="AN110" s="56"/>
      <c r="AO110" s="14"/>
    </row>
    <row r="111" ht="15.75" customHeight="1">
      <c r="A111" s="55"/>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14"/>
    </row>
    <row r="112" ht="15.75" customHeight="1">
      <c r="A112" s="55"/>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14"/>
    </row>
    <row r="113" ht="15.75" customHeight="1">
      <c r="A113" s="55"/>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14"/>
    </row>
    <row r="114" ht="15.75" customHeight="1">
      <c r="A114" s="55"/>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14"/>
    </row>
    <row r="115" ht="15.75" customHeight="1">
      <c r="A115" s="55"/>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c r="AK115" s="56"/>
      <c r="AL115" s="56"/>
      <c r="AM115" s="56"/>
      <c r="AN115" s="56"/>
      <c r="AO115" s="14"/>
    </row>
    <row r="116" ht="15.75" customHeight="1">
      <c r="A116" s="55"/>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c r="AK116" s="56"/>
      <c r="AL116" s="56"/>
      <c r="AM116" s="56"/>
      <c r="AN116" s="56"/>
      <c r="AO116" s="14"/>
    </row>
    <row r="117" ht="15.75" customHeight="1">
      <c r="A117" s="55"/>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c r="AK117" s="56"/>
      <c r="AL117" s="56"/>
      <c r="AM117" s="56"/>
      <c r="AN117" s="56"/>
      <c r="AO117" s="14"/>
    </row>
    <row r="118" ht="15.75" customHeight="1">
      <c r="A118" s="55"/>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c r="AK118" s="56"/>
      <c r="AL118" s="56"/>
      <c r="AM118" s="56"/>
      <c r="AN118" s="56"/>
      <c r="AO118" s="14"/>
    </row>
    <row r="119" ht="15.75" customHeight="1">
      <c r="A119" s="55"/>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c r="AK119" s="56"/>
      <c r="AL119" s="56"/>
      <c r="AM119" s="56"/>
      <c r="AN119" s="56"/>
      <c r="AO119" s="14"/>
    </row>
    <row r="120" ht="15.75" customHeight="1">
      <c r="A120" s="55"/>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c r="AM120" s="56"/>
      <c r="AN120" s="56"/>
      <c r="AO120" s="14"/>
    </row>
    <row r="121" ht="15.75" customHeight="1">
      <c r="A121" s="55"/>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6"/>
      <c r="AN121" s="56"/>
      <c r="AO121" s="14"/>
    </row>
    <row r="122" ht="15.75" customHeight="1">
      <c r="A122" s="55"/>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c r="AK122" s="56"/>
      <c r="AL122" s="56"/>
      <c r="AM122" s="56"/>
      <c r="AN122" s="56"/>
      <c r="AO122" s="14"/>
    </row>
    <row r="123" ht="15.75" customHeight="1">
      <c r="A123" s="55"/>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6"/>
      <c r="AM123" s="56"/>
      <c r="AN123" s="56"/>
      <c r="AO123" s="14"/>
    </row>
    <row r="124" ht="15.75" customHeight="1">
      <c r="A124" s="55"/>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6"/>
      <c r="AM124" s="56"/>
      <c r="AN124" s="56"/>
      <c r="AO124" s="14"/>
    </row>
    <row r="125" ht="15.75" customHeight="1">
      <c r="A125" s="55"/>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c r="AK125" s="56"/>
      <c r="AL125" s="56"/>
      <c r="AM125" s="56"/>
      <c r="AN125" s="56"/>
      <c r="AO125" s="14"/>
    </row>
    <row r="126" ht="15.75" customHeight="1">
      <c r="A126" s="55"/>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c r="AK126" s="56"/>
      <c r="AL126" s="56"/>
      <c r="AM126" s="56"/>
      <c r="AN126" s="56"/>
      <c r="AO126" s="14"/>
    </row>
    <row r="127" ht="15.75" customHeight="1">
      <c r="A127" s="55"/>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c r="AK127" s="56"/>
      <c r="AL127" s="56"/>
      <c r="AM127" s="56"/>
      <c r="AN127" s="56"/>
      <c r="AO127" s="14"/>
    </row>
    <row r="128" ht="15.75" customHeight="1">
      <c r="A128" s="55"/>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c r="AK128" s="56"/>
      <c r="AL128" s="56"/>
      <c r="AM128" s="56"/>
      <c r="AN128" s="56"/>
      <c r="AO128" s="14"/>
    </row>
    <row r="129" ht="15.75" customHeight="1">
      <c r="A129" s="55"/>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c r="AK129" s="56"/>
      <c r="AL129" s="56"/>
      <c r="AM129" s="56"/>
      <c r="AN129" s="56"/>
      <c r="AO129" s="14"/>
    </row>
    <row r="130" ht="15.75" customHeight="1">
      <c r="A130" s="55"/>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c r="AK130" s="56"/>
      <c r="AL130" s="56"/>
      <c r="AM130" s="56"/>
      <c r="AN130" s="56"/>
      <c r="AO130" s="14"/>
    </row>
    <row r="131" ht="15.75" customHeight="1">
      <c r="A131" s="55"/>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c r="AK131" s="56"/>
      <c r="AL131" s="56"/>
      <c r="AM131" s="56"/>
      <c r="AN131" s="56"/>
      <c r="AO131" s="14"/>
    </row>
    <row r="132" ht="15.75" customHeight="1">
      <c r="A132" s="55"/>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c r="AK132" s="56"/>
      <c r="AL132" s="56"/>
      <c r="AM132" s="56"/>
      <c r="AN132" s="56"/>
      <c r="AO132" s="14"/>
    </row>
    <row r="133" ht="15.75" customHeight="1">
      <c r="A133" s="55"/>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c r="AK133" s="56"/>
      <c r="AL133" s="56"/>
      <c r="AM133" s="56"/>
      <c r="AN133" s="56"/>
      <c r="AO133" s="14"/>
    </row>
    <row r="134" ht="15.75" customHeight="1">
      <c r="A134" s="55"/>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c r="AK134" s="56"/>
      <c r="AL134" s="56"/>
      <c r="AM134" s="56"/>
      <c r="AN134" s="56"/>
      <c r="AO134" s="14"/>
    </row>
    <row r="135" ht="15.75" customHeight="1">
      <c r="A135" s="55"/>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c r="AK135" s="56"/>
      <c r="AL135" s="56"/>
      <c r="AM135" s="56"/>
      <c r="AN135" s="56"/>
      <c r="AO135" s="14"/>
    </row>
    <row r="136" ht="15.75" customHeight="1">
      <c r="A136" s="55"/>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c r="AK136" s="56"/>
      <c r="AL136" s="56"/>
      <c r="AM136" s="56"/>
      <c r="AN136" s="56"/>
      <c r="AO136" s="14"/>
    </row>
    <row r="137" ht="15.75" customHeight="1">
      <c r="A137" s="55"/>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14"/>
    </row>
    <row r="138" ht="15.75" customHeight="1">
      <c r="A138" s="55"/>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c r="AK138" s="56"/>
      <c r="AL138" s="56"/>
      <c r="AM138" s="56"/>
      <c r="AN138" s="56"/>
      <c r="AO138" s="14"/>
    </row>
    <row r="139" ht="15.75" customHeight="1">
      <c r="A139" s="55"/>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c r="AK139" s="56"/>
      <c r="AL139" s="56"/>
      <c r="AM139" s="56"/>
      <c r="AN139" s="56"/>
      <c r="AO139" s="14"/>
    </row>
    <row r="140" ht="15.75" customHeight="1">
      <c r="A140" s="55"/>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c r="AK140" s="56"/>
      <c r="AL140" s="56"/>
      <c r="AM140" s="56"/>
      <c r="AN140" s="56"/>
      <c r="AO140" s="14"/>
    </row>
    <row r="141" ht="15.75" customHeight="1">
      <c r="A141" s="55"/>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c r="AK141" s="56"/>
      <c r="AL141" s="56"/>
      <c r="AM141" s="56"/>
      <c r="AN141" s="56"/>
      <c r="AO141" s="14"/>
    </row>
    <row r="142" ht="15.75" customHeight="1">
      <c r="A142" s="55"/>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c r="AK142" s="56"/>
      <c r="AL142" s="56"/>
      <c r="AM142" s="56"/>
      <c r="AN142" s="56"/>
      <c r="AO142" s="14"/>
    </row>
    <row r="143" ht="15.75" customHeight="1">
      <c r="A143" s="55"/>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c r="AK143" s="56"/>
      <c r="AL143" s="56"/>
      <c r="AM143" s="56"/>
      <c r="AN143" s="56"/>
      <c r="AO143" s="14"/>
    </row>
    <row r="144" ht="15.75" customHeight="1">
      <c r="A144" s="55"/>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c r="AK144" s="56"/>
      <c r="AL144" s="56"/>
      <c r="AM144" s="56"/>
      <c r="AN144" s="56"/>
      <c r="AO144" s="14"/>
    </row>
    <row r="145" ht="15.75" customHeight="1">
      <c r="A145" s="55"/>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6"/>
      <c r="AO145" s="14"/>
    </row>
    <row r="146" ht="15.75" customHeight="1">
      <c r="A146" s="55"/>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c r="AK146" s="56"/>
      <c r="AL146" s="56"/>
      <c r="AM146" s="56"/>
      <c r="AN146" s="56"/>
      <c r="AO146" s="14"/>
    </row>
    <row r="147" ht="15.75" customHeight="1">
      <c r="A147" s="55"/>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c r="AK147" s="56"/>
      <c r="AL147" s="56"/>
      <c r="AM147" s="56"/>
      <c r="AN147" s="56"/>
      <c r="AO147" s="14"/>
    </row>
    <row r="148" ht="15.75" customHeight="1">
      <c r="A148" s="55"/>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c r="AK148" s="56"/>
      <c r="AL148" s="56"/>
      <c r="AM148" s="56"/>
      <c r="AN148" s="56"/>
      <c r="AO148" s="14"/>
    </row>
    <row r="149" ht="15.75" customHeight="1">
      <c r="A149" s="55"/>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c r="AK149" s="56"/>
      <c r="AL149" s="56"/>
      <c r="AM149" s="56"/>
      <c r="AN149" s="56"/>
      <c r="AO149" s="14"/>
    </row>
    <row r="150" ht="15.75" customHeight="1">
      <c r="A150" s="55"/>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c r="AK150" s="56"/>
      <c r="AL150" s="56"/>
      <c r="AM150" s="56"/>
      <c r="AN150" s="56"/>
      <c r="AO150" s="14"/>
    </row>
    <row r="151" ht="15.75" customHeight="1">
      <c r="A151" s="55"/>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c r="AK151" s="56"/>
      <c r="AL151" s="56"/>
      <c r="AM151" s="56"/>
      <c r="AN151" s="56"/>
      <c r="AO151" s="14"/>
    </row>
    <row r="152" ht="15.75" customHeight="1">
      <c r="A152" s="55"/>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c r="AK152" s="56"/>
      <c r="AL152" s="56"/>
      <c r="AM152" s="56"/>
      <c r="AN152" s="56"/>
      <c r="AO152" s="14"/>
    </row>
    <row r="153" ht="15.75" customHeight="1">
      <c r="A153" s="55"/>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c r="AK153" s="56"/>
      <c r="AL153" s="56"/>
      <c r="AM153" s="56"/>
      <c r="AN153" s="56"/>
      <c r="AO153" s="14"/>
    </row>
    <row r="154" ht="15.75" customHeight="1">
      <c r="A154" s="55"/>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c r="AK154" s="56"/>
      <c r="AL154" s="56"/>
      <c r="AM154" s="56"/>
      <c r="AN154" s="56"/>
      <c r="AO154" s="14"/>
    </row>
    <row r="155" ht="15.75" customHeight="1">
      <c r="A155" s="55"/>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c r="AK155" s="56"/>
      <c r="AL155" s="56"/>
      <c r="AM155" s="56"/>
      <c r="AN155" s="56"/>
      <c r="AO155" s="14"/>
    </row>
    <row r="156" ht="15.75" customHeight="1">
      <c r="A156" s="55"/>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c r="AK156" s="56"/>
      <c r="AL156" s="56"/>
      <c r="AM156" s="56"/>
      <c r="AN156" s="56"/>
      <c r="AO156" s="14"/>
    </row>
    <row r="157" ht="15.75" customHeight="1">
      <c r="A157" s="55"/>
      <c r="B157" s="56"/>
      <c r="C157" s="56"/>
      <c r="D157" s="56"/>
      <c r="E157" s="56"/>
      <c r="F157" s="56"/>
      <c r="G157" s="56"/>
      <c r="H157" s="56"/>
      <c r="I157" s="56"/>
      <c r="J157" s="56"/>
      <c r="K157" s="56"/>
      <c r="L157" s="56"/>
      <c r="M157" s="56"/>
      <c r="N157" s="56"/>
      <c r="O157" s="56"/>
      <c r="P157" s="56"/>
      <c r="Q157" s="56"/>
      <c r="R157" s="56"/>
      <c r="S157" s="56"/>
      <c r="T157" s="56"/>
      <c r="U157" s="56"/>
      <c r="V157" s="56"/>
      <c r="W157" s="56"/>
      <c r="X157" s="56"/>
      <c r="Y157" s="56"/>
      <c r="Z157" s="56"/>
      <c r="AA157" s="56"/>
      <c r="AB157" s="56"/>
      <c r="AC157" s="56"/>
      <c r="AD157" s="56"/>
      <c r="AE157" s="56"/>
      <c r="AF157" s="56"/>
      <c r="AG157" s="56"/>
      <c r="AH157" s="56"/>
      <c r="AI157" s="56"/>
      <c r="AJ157" s="56"/>
      <c r="AK157" s="56"/>
      <c r="AL157" s="56"/>
      <c r="AM157" s="56"/>
      <c r="AN157" s="56"/>
      <c r="AO157" s="14"/>
    </row>
    <row r="158" ht="15.75" customHeight="1">
      <c r="A158" s="55"/>
      <c r="B158" s="56"/>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G158" s="56"/>
      <c r="AH158" s="56"/>
      <c r="AI158" s="56"/>
      <c r="AJ158" s="56"/>
      <c r="AK158" s="56"/>
      <c r="AL158" s="56"/>
      <c r="AM158" s="56"/>
      <c r="AN158" s="56"/>
      <c r="AO158" s="14"/>
    </row>
    <row r="159" ht="15.75" customHeight="1">
      <c r="A159" s="55"/>
      <c r="B159" s="56"/>
      <c r="C159" s="56"/>
      <c r="D159" s="56"/>
      <c r="E159" s="56"/>
      <c r="F159" s="56"/>
      <c r="G159" s="56"/>
      <c r="H159" s="56"/>
      <c r="I159" s="56"/>
      <c r="J159" s="56"/>
      <c r="K159" s="56"/>
      <c r="L159" s="56"/>
      <c r="M159" s="56"/>
      <c r="N159" s="56"/>
      <c r="O159" s="56"/>
      <c r="P159" s="56"/>
      <c r="Q159" s="56"/>
      <c r="R159" s="56"/>
      <c r="S159" s="56"/>
      <c r="T159" s="56"/>
      <c r="U159" s="56"/>
      <c r="V159" s="56"/>
      <c r="W159" s="56"/>
      <c r="X159" s="56"/>
      <c r="Y159" s="56"/>
      <c r="Z159" s="56"/>
      <c r="AA159" s="56"/>
      <c r="AB159" s="56"/>
      <c r="AC159" s="56"/>
      <c r="AD159" s="56"/>
      <c r="AE159" s="56"/>
      <c r="AF159" s="56"/>
      <c r="AG159" s="56"/>
      <c r="AH159" s="56"/>
      <c r="AI159" s="56"/>
      <c r="AJ159" s="56"/>
      <c r="AK159" s="56"/>
      <c r="AL159" s="56"/>
      <c r="AM159" s="56"/>
      <c r="AN159" s="56"/>
      <c r="AO159" s="14"/>
    </row>
    <row r="160" ht="15.75" customHeight="1">
      <c r="A160" s="55"/>
      <c r="B160" s="56"/>
      <c r="C160" s="56"/>
      <c r="D160" s="56"/>
      <c r="E160" s="56"/>
      <c r="F160" s="56"/>
      <c r="G160" s="56"/>
      <c r="H160" s="56"/>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6"/>
      <c r="AG160" s="56"/>
      <c r="AH160" s="56"/>
      <c r="AI160" s="56"/>
      <c r="AJ160" s="56"/>
      <c r="AK160" s="56"/>
      <c r="AL160" s="56"/>
      <c r="AM160" s="56"/>
      <c r="AN160" s="56"/>
      <c r="AO160" s="14"/>
    </row>
    <row r="161" ht="15.75" customHeight="1">
      <c r="A161" s="55"/>
      <c r="B161" s="56"/>
      <c r="C161" s="56"/>
      <c r="D161" s="56"/>
      <c r="E161" s="56"/>
      <c r="F161" s="56"/>
      <c r="G161" s="56"/>
      <c r="H161" s="56"/>
      <c r="I161" s="56"/>
      <c r="J161" s="56"/>
      <c r="K161" s="56"/>
      <c r="L161" s="56"/>
      <c r="M161" s="56"/>
      <c r="N161" s="56"/>
      <c r="O161" s="56"/>
      <c r="P161" s="56"/>
      <c r="Q161" s="56"/>
      <c r="R161" s="56"/>
      <c r="S161" s="56"/>
      <c r="T161" s="56"/>
      <c r="U161" s="56"/>
      <c r="V161" s="56"/>
      <c r="W161" s="56"/>
      <c r="X161" s="56"/>
      <c r="Y161" s="56"/>
      <c r="Z161" s="56"/>
      <c r="AA161" s="56"/>
      <c r="AB161" s="56"/>
      <c r="AC161" s="56"/>
      <c r="AD161" s="56"/>
      <c r="AE161" s="56"/>
      <c r="AF161" s="56"/>
      <c r="AG161" s="56"/>
      <c r="AH161" s="56"/>
      <c r="AI161" s="56"/>
      <c r="AJ161" s="56"/>
      <c r="AK161" s="56"/>
      <c r="AL161" s="56"/>
      <c r="AM161" s="56"/>
      <c r="AN161" s="56"/>
      <c r="AO161" s="14"/>
    </row>
    <row r="162" ht="15.75" customHeight="1">
      <c r="A162" s="55"/>
      <c r="B162" s="56"/>
      <c r="C162" s="56"/>
      <c r="D162" s="56"/>
      <c r="E162" s="56"/>
      <c r="F162" s="56"/>
      <c r="G162" s="56"/>
      <c r="H162" s="56"/>
      <c r="I162" s="56"/>
      <c r="J162" s="56"/>
      <c r="K162" s="56"/>
      <c r="L162" s="56"/>
      <c r="M162" s="56"/>
      <c r="N162" s="56"/>
      <c r="O162" s="56"/>
      <c r="P162" s="56"/>
      <c r="Q162" s="56"/>
      <c r="R162" s="56"/>
      <c r="S162" s="56"/>
      <c r="T162" s="56"/>
      <c r="U162" s="56"/>
      <c r="V162" s="56"/>
      <c r="W162" s="56"/>
      <c r="X162" s="56"/>
      <c r="Y162" s="56"/>
      <c r="Z162" s="56"/>
      <c r="AA162" s="56"/>
      <c r="AB162" s="56"/>
      <c r="AC162" s="56"/>
      <c r="AD162" s="56"/>
      <c r="AE162" s="56"/>
      <c r="AF162" s="56"/>
      <c r="AG162" s="56"/>
      <c r="AH162" s="56"/>
      <c r="AI162" s="56"/>
      <c r="AJ162" s="56"/>
      <c r="AK162" s="56"/>
      <c r="AL162" s="56"/>
      <c r="AM162" s="56"/>
      <c r="AN162" s="56"/>
      <c r="AO162" s="14"/>
    </row>
    <row r="163" ht="15.75" customHeight="1">
      <c r="A163" s="55"/>
      <c r="B163" s="56"/>
      <c r="C163" s="56"/>
      <c r="D163" s="56"/>
      <c r="E163" s="56"/>
      <c r="F163" s="56"/>
      <c r="G163" s="56"/>
      <c r="H163" s="56"/>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c r="AG163" s="56"/>
      <c r="AH163" s="56"/>
      <c r="AI163" s="56"/>
      <c r="AJ163" s="56"/>
      <c r="AK163" s="56"/>
      <c r="AL163" s="56"/>
      <c r="AM163" s="56"/>
      <c r="AN163" s="56"/>
      <c r="AO163" s="14"/>
    </row>
    <row r="164" ht="15.75" customHeight="1">
      <c r="A164" s="55"/>
      <c r="B164" s="56"/>
      <c r="C164" s="56"/>
      <c r="D164" s="56"/>
      <c r="E164" s="56"/>
      <c r="F164" s="56"/>
      <c r="G164" s="56"/>
      <c r="H164" s="56"/>
      <c r="I164" s="56"/>
      <c r="J164" s="56"/>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c r="AK164" s="56"/>
      <c r="AL164" s="56"/>
      <c r="AM164" s="56"/>
      <c r="AN164" s="56"/>
      <c r="AO164" s="14"/>
    </row>
    <row r="165" ht="15.75" customHeight="1">
      <c r="A165" s="55"/>
      <c r="B165" s="56"/>
      <c r="C165" s="56"/>
      <c r="D165" s="56"/>
      <c r="E165" s="56"/>
      <c r="F165" s="56"/>
      <c r="G165" s="56"/>
      <c r="H165" s="56"/>
      <c r="I165" s="56"/>
      <c r="J165" s="56"/>
      <c r="K165" s="56"/>
      <c r="L165" s="56"/>
      <c r="M165" s="56"/>
      <c r="N165" s="56"/>
      <c r="O165" s="56"/>
      <c r="P165" s="56"/>
      <c r="Q165" s="56"/>
      <c r="R165" s="56"/>
      <c r="S165" s="56"/>
      <c r="T165" s="56"/>
      <c r="U165" s="56"/>
      <c r="V165" s="56"/>
      <c r="W165" s="56"/>
      <c r="X165" s="56"/>
      <c r="Y165" s="56"/>
      <c r="Z165" s="56"/>
      <c r="AA165" s="56"/>
      <c r="AB165" s="56"/>
      <c r="AC165" s="56"/>
      <c r="AD165" s="56"/>
      <c r="AE165" s="56"/>
      <c r="AF165" s="56"/>
      <c r="AG165" s="56"/>
      <c r="AH165" s="56"/>
      <c r="AI165" s="56"/>
      <c r="AJ165" s="56"/>
      <c r="AK165" s="56"/>
      <c r="AL165" s="56"/>
      <c r="AM165" s="56"/>
      <c r="AN165" s="56"/>
      <c r="AO165" s="14"/>
    </row>
    <row r="166" ht="15.75" customHeight="1">
      <c r="A166" s="55"/>
      <c r="B166" s="56"/>
      <c r="C166" s="56"/>
      <c r="D166" s="56"/>
      <c r="E166" s="56"/>
      <c r="F166" s="56"/>
      <c r="G166" s="56"/>
      <c r="H166" s="56"/>
      <c r="I166" s="56"/>
      <c r="J166" s="56"/>
      <c r="K166" s="56"/>
      <c r="L166" s="56"/>
      <c r="M166" s="56"/>
      <c r="N166" s="56"/>
      <c r="O166" s="56"/>
      <c r="P166" s="56"/>
      <c r="Q166" s="56"/>
      <c r="R166" s="56"/>
      <c r="S166" s="56"/>
      <c r="T166" s="56"/>
      <c r="U166" s="56"/>
      <c r="V166" s="56"/>
      <c r="W166" s="56"/>
      <c r="X166" s="56"/>
      <c r="Y166" s="56"/>
      <c r="Z166" s="56"/>
      <c r="AA166" s="56"/>
      <c r="AB166" s="56"/>
      <c r="AC166" s="56"/>
      <c r="AD166" s="56"/>
      <c r="AE166" s="56"/>
      <c r="AF166" s="56"/>
      <c r="AG166" s="56"/>
      <c r="AH166" s="56"/>
      <c r="AI166" s="56"/>
      <c r="AJ166" s="56"/>
      <c r="AK166" s="56"/>
      <c r="AL166" s="56"/>
      <c r="AM166" s="56"/>
      <c r="AN166" s="56"/>
      <c r="AO166" s="14"/>
    </row>
    <row r="167" ht="15.75" customHeight="1">
      <c r="A167" s="55"/>
      <c r="B167" s="56"/>
      <c r="C167" s="56"/>
      <c r="D167" s="56"/>
      <c r="E167" s="56"/>
      <c r="F167" s="56"/>
      <c r="G167" s="56"/>
      <c r="H167" s="56"/>
      <c r="I167" s="56"/>
      <c r="J167" s="56"/>
      <c r="K167" s="56"/>
      <c r="L167" s="56"/>
      <c r="M167" s="56"/>
      <c r="N167" s="56"/>
      <c r="O167" s="56"/>
      <c r="P167" s="56"/>
      <c r="Q167" s="56"/>
      <c r="R167" s="56"/>
      <c r="S167" s="56"/>
      <c r="T167" s="56"/>
      <c r="U167" s="56"/>
      <c r="V167" s="56"/>
      <c r="W167" s="56"/>
      <c r="X167" s="56"/>
      <c r="Y167" s="56"/>
      <c r="Z167" s="56"/>
      <c r="AA167" s="56"/>
      <c r="AB167" s="56"/>
      <c r="AC167" s="56"/>
      <c r="AD167" s="56"/>
      <c r="AE167" s="56"/>
      <c r="AF167" s="56"/>
      <c r="AG167" s="56"/>
      <c r="AH167" s="56"/>
      <c r="AI167" s="56"/>
      <c r="AJ167" s="56"/>
      <c r="AK167" s="56"/>
      <c r="AL167" s="56"/>
      <c r="AM167" s="56"/>
      <c r="AN167" s="56"/>
      <c r="AO167" s="14"/>
    </row>
    <row r="168" ht="15.75" customHeight="1">
      <c r="A168" s="55"/>
      <c r="B168" s="56"/>
      <c r="C168" s="56"/>
      <c r="D168" s="56"/>
      <c r="E168" s="56"/>
      <c r="F168" s="56"/>
      <c r="G168" s="56"/>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6"/>
      <c r="AH168" s="56"/>
      <c r="AI168" s="56"/>
      <c r="AJ168" s="56"/>
      <c r="AK168" s="56"/>
      <c r="AL168" s="56"/>
      <c r="AM168" s="56"/>
      <c r="AN168" s="56"/>
      <c r="AO168" s="14"/>
    </row>
    <row r="169" ht="15.75" customHeight="1">
      <c r="A169" s="55"/>
      <c r="B169" s="56"/>
      <c r="C169" s="56"/>
      <c r="D169" s="56"/>
      <c r="E169" s="56"/>
      <c r="F169" s="56"/>
      <c r="G169" s="56"/>
      <c r="H169" s="56"/>
      <c r="I169" s="56"/>
      <c r="J169" s="56"/>
      <c r="K169" s="56"/>
      <c r="L169" s="56"/>
      <c r="M169" s="56"/>
      <c r="N169" s="56"/>
      <c r="O169" s="56"/>
      <c r="P169" s="56"/>
      <c r="Q169" s="56"/>
      <c r="R169" s="56"/>
      <c r="S169" s="56"/>
      <c r="T169" s="56"/>
      <c r="U169" s="56"/>
      <c r="V169" s="56"/>
      <c r="W169" s="56"/>
      <c r="X169" s="56"/>
      <c r="Y169" s="56"/>
      <c r="Z169" s="56"/>
      <c r="AA169" s="56"/>
      <c r="AB169" s="56"/>
      <c r="AC169" s="56"/>
      <c r="AD169" s="56"/>
      <c r="AE169" s="56"/>
      <c r="AF169" s="56"/>
      <c r="AG169" s="56"/>
      <c r="AH169" s="56"/>
      <c r="AI169" s="56"/>
      <c r="AJ169" s="56"/>
      <c r="AK169" s="56"/>
      <c r="AL169" s="56"/>
      <c r="AM169" s="56"/>
      <c r="AN169" s="56"/>
      <c r="AO169" s="14"/>
    </row>
    <row r="170" ht="15.75" customHeight="1">
      <c r="A170" s="55"/>
      <c r="B170" s="56"/>
      <c r="C170" s="56"/>
      <c r="D170" s="56"/>
      <c r="E170" s="56"/>
      <c r="F170" s="56"/>
      <c r="G170" s="56"/>
      <c r="H170" s="56"/>
      <c r="I170" s="56"/>
      <c r="J170" s="56"/>
      <c r="K170" s="56"/>
      <c r="L170" s="56"/>
      <c r="M170" s="56"/>
      <c r="N170" s="56"/>
      <c r="O170" s="56"/>
      <c r="P170" s="56"/>
      <c r="Q170" s="56"/>
      <c r="R170" s="56"/>
      <c r="S170" s="56"/>
      <c r="T170" s="56"/>
      <c r="U170" s="56"/>
      <c r="V170" s="56"/>
      <c r="W170" s="56"/>
      <c r="X170" s="56"/>
      <c r="Y170" s="56"/>
      <c r="Z170" s="56"/>
      <c r="AA170" s="56"/>
      <c r="AB170" s="56"/>
      <c r="AC170" s="56"/>
      <c r="AD170" s="56"/>
      <c r="AE170" s="56"/>
      <c r="AF170" s="56"/>
      <c r="AG170" s="56"/>
      <c r="AH170" s="56"/>
      <c r="AI170" s="56"/>
      <c r="AJ170" s="56"/>
      <c r="AK170" s="56"/>
      <c r="AL170" s="56"/>
      <c r="AM170" s="56"/>
      <c r="AN170" s="56"/>
      <c r="AO170" s="14"/>
    </row>
    <row r="171" ht="15.75" customHeight="1">
      <c r="A171" s="55"/>
      <c r="B171" s="56"/>
      <c r="C171" s="56"/>
      <c r="D171" s="56"/>
      <c r="E171" s="56"/>
      <c r="F171" s="56"/>
      <c r="G171" s="56"/>
      <c r="H171" s="56"/>
      <c r="I171" s="56"/>
      <c r="J171" s="56"/>
      <c r="K171" s="56"/>
      <c r="L171" s="56"/>
      <c r="M171" s="56"/>
      <c r="N171" s="56"/>
      <c r="O171" s="56"/>
      <c r="P171" s="56"/>
      <c r="Q171" s="56"/>
      <c r="R171" s="56"/>
      <c r="S171" s="56"/>
      <c r="T171" s="56"/>
      <c r="U171" s="56"/>
      <c r="V171" s="56"/>
      <c r="W171" s="56"/>
      <c r="X171" s="56"/>
      <c r="Y171" s="56"/>
      <c r="Z171" s="56"/>
      <c r="AA171" s="56"/>
      <c r="AB171" s="56"/>
      <c r="AC171" s="56"/>
      <c r="AD171" s="56"/>
      <c r="AE171" s="56"/>
      <c r="AF171" s="56"/>
      <c r="AG171" s="56"/>
      <c r="AH171" s="56"/>
      <c r="AI171" s="56"/>
      <c r="AJ171" s="56"/>
      <c r="AK171" s="56"/>
      <c r="AL171" s="56"/>
      <c r="AM171" s="56"/>
      <c r="AN171" s="56"/>
      <c r="AO171" s="14"/>
    </row>
    <row r="172" ht="15.75" customHeight="1">
      <c r="A172" s="55"/>
      <c r="B172" s="56"/>
      <c r="C172" s="56"/>
      <c r="D172" s="56"/>
      <c r="E172" s="56"/>
      <c r="F172" s="56"/>
      <c r="G172" s="56"/>
      <c r="H172" s="56"/>
      <c r="I172" s="56"/>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6"/>
      <c r="AG172" s="56"/>
      <c r="AH172" s="56"/>
      <c r="AI172" s="56"/>
      <c r="AJ172" s="56"/>
      <c r="AK172" s="56"/>
      <c r="AL172" s="56"/>
      <c r="AM172" s="56"/>
      <c r="AN172" s="56"/>
      <c r="AO172" s="14"/>
    </row>
    <row r="173" ht="15.75" customHeight="1">
      <c r="A173" s="55"/>
      <c r="B173" s="56"/>
      <c r="C173" s="56"/>
      <c r="D173" s="56"/>
      <c r="E173" s="56"/>
      <c r="F173" s="56"/>
      <c r="G173" s="56"/>
      <c r="H173" s="56"/>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6"/>
      <c r="AG173" s="56"/>
      <c r="AH173" s="56"/>
      <c r="AI173" s="56"/>
      <c r="AJ173" s="56"/>
      <c r="AK173" s="56"/>
      <c r="AL173" s="56"/>
      <c r="AM173" s="56"/>
      <c r="AN173" s="56"/>
      <c r="AO173" s="14"/>
    </row>
    <row r="174" ht="15.75" customHeight="1">
      <c r="A174" s="55"/>
      <c r="B174" s="56"/>
      <c r="C174" s="56"/>
      <c r="D174" s="56"/>
      <c r="E174" s="56"/>
      <c r="F174" s="56"/>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6"/>
      <c r="AG174" s="56"/>
      <c r="AH174" s="56"/>
      <c r="AI174" s="56"/>
      <c r="AJ174" s="56"/>
      <c r="AK174" s="56"/>
      <c r="AL174" s="56"/>
      <c r="AM174" s="56"/>
      <c r="AN174" s="56"/>
      <c r="AO174" s="14"/>
    </row>
    <row r="175" ht="15.75" customHeight="1">
      <c r="A175" s="55"/>
      <c r="B175" s="56"/>
      <c r="C175" s="56"/>
      <c r="D175" s="56"/>
      <c r="E175" s="56"/>
      <c r="F175" s="56"/>
      <c r="G175" s="56"/>
      <c r="H175" s="56"/>
      <c r="I175" s="56"/>
      <c r="J175" s="56"/>
      <c r="K175" s="56"/>
      <c r="L175" s="56"/>
      <c r="M175" s="56"/>
      <c r="N175" s="56"/>
      <c r="O175" s="56"/>
      <c r="P175" s="56"/>
      <c r="Q175" s="56"/>
      <c r="R175" s="56"/>
      <c r="S175" s="56"/>
      <c r="T175" s="56"/>
      <c r="U175" s="56"/>
      <c r="V175" s="56"/>
      <c r="W175" s="56"/>
      <c r="X175" s="56"/>
      <c r="Y175" s="56"/>
      <c r="Z175" s="56"/>
      <c r="AA175" s="56"/>
      <c r="AB175" s="56"/>
      <c r="AC175" s="56"/>
      <c r="AD175" s="56"/>
      <c r="AE175" s="56"/>
      <c r="AF175" s="56"/>
      <c r="AG175" s="56"/>
      <c r="AH175" s="56"/>
      <c r="AI175" s="56"/>
      <c r="AJ175" s="56"/>
      <c r="AK175" s="56"/>
      <c r="AL175" s="56"/>
      <c r="AM175" s="56"/>
      <c r="AN175" s="56"/>
      <c r="AO175" s="14"/>
    </row>
    <row r="176" ht="15.75" customHeight="1">
      <c r="A176" s="55"/>
      <c r="B176" s="56"/>
      <c r="C176" s="56"/>
      <c r="D176" s="56"/>
      <c r="E176" s="56"/>
      <c r="F176" s="56"/>
      <c r="G176" s="56"/>
      <c r="H176" s="56"/>
      <c r="I176" s="56"/>
      <c r="J176" s="56"/>
      <c r="K176" s="56"/>
      <c r="L176" s="56"/>
      <c r="M176" s="56"/>
      <c r="N176" s="56"/>
      <c r="O176" s="56"/>
      <c r="P176" s="56"/>
      <c r="Q176" s="56"/>
      <c r="R176" s="56"/>
      <c r="S176" s="56"/>
      <c r="T176" s="56"/>
      <c r="U176" s="56"/>
      <c r="V176" s="56"/>
      <c r="W176" s="56"/>
      <c r="X176" s="56"/>
      <c r="Y176" s="56"/>
      <c r="Z176" s="56"/>
      <c r="AA176" s="56"/>
      <c r="AB176" s="56"/>
      <c r="AC176" s="56"/>
      <c r="AD176" s="56"/>
      <c r="AE176" s="56"/>
      <c r="AF176" s="56"/>
      <c r="AG176" s="56"/>
      <c r="AH176" s="56"/>
      <c r="AI176" s="56"/>
      <c r="AJ176" s="56"/>
      <c r="AK176" s="56"/>
      <c r="AL176" s="56"/>
      <c r="AM176" s="56"/>
      <c r="AN176" s="56"/>
      <c r="AO176" s="14"/>
    </row>
    <row r="177" ht="15.75" customHeight="1">
      <c r="A177" s="55"/>
      <c r="B177" s="56"/>
      <c r="C177" s="56"/>
      <c r="D177" s="56"/>
      <c r="E177" s="56"/>
      <c r="F177" s="56"/>
      <c r="G177" s="56"/>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14"/>
    </row>
    <row r="178" ht="15.75" customHeight="1">
      <c r="A178" s="55"/>
      <c r="B178" s="56"/>
      <c r="C178" s="56"/>
      <c r="D178" s="56"/>
      <c r="E178" s="56"/>
      <c r="F178" s="56"/>
      <c r="G178" s="56"/>
      <c r="H178" s="56"/>
      <c r="I178" s="56"/>
      <c r="J178" s="56"/>
      <c r="K178" s="56"/>
      <c r="L178" s="56"/>
      <c r="M178" s="56"/>
      <c r="N178" s="56"/>
      <c r="O178" s="56"/>
      <c r="P178" s="56"/>
      <c r="Q178" s="56"/>
      <c r="R178" s="56"/>
      <c r="S178" s="56"/>
      <c r="T178" s="56"/>
      <c r="U178" s="56"/>
      <c r="V178" s="56"/>
      <c r="W178" s="56"/>
      <c r="X178" s="56"/>
      <c r="Y178" s="56"/>
      <c r="Z178" s="56"/>
      <c r="AA178" s="56"/>
      <c r="AB178" s="56"/>
      <c r="AC178" s="56"/>
      <c r="AD178" s="56"/>
      <c r="AE178" s="56"/>
      <c r="AF178" s="56"/>
      <c r="AG178" s="56"/>
      <c r="AH178" s="56"/>
      <c r="AI178" s="56"/>
      <c r="AJ178" s="56"/>
      <c r="AK178" s="56"/>
      <c r="AL178" s="56"/>
      <c r="AM178" s="56"/>
      <c r="AN178" s="56"/>
      <c r="AO178" s="14"/>
    </row>
    <row r="179" ht="15.75" customHeight="1">
      <c r="A179" s="55"/>
      <c r="B179" s="56"/>
      <c r="C179" s="56"/>
      <c r="D179" s="56"/>
      <c r="E179" s="56"/>
      <c r="F179" s="56"/>
      <c r="G179" s="56"/>
      <c r="H179" s="56"/>
      <c r="I179" s="56"/>
      <c r="J179" s="56"/>
      <c r="K179" s="56"/>
      <c r="L179" s="56"/>
      <c r="M179" s="56"/>
      <c r="N179" s="56"/>
      <c r="O179" s="56"/>
      <c r="P179" s="56"/>
      <c r="Q179" s="56"/>
      <c r="R179" s="56"/>
      <c r="S179" s="56"/>
      <c r="T179" s="56"/>
      <c r="U179" s="56"/>
      <c r="V179" s="56"/>
      <c r="W179" s="56"/>
      <c r="X179" s="56"/>
      <c r="Y179" s="56"/>
      <c r="Z179" s="56"/>
      <c r="AA179" s="56"/>
      <c r="AB179" s="56"/>
      <c r="AC179" s="56"/>
      <c r="AD179" s="56"/>
      <c r="AE179" s="56"/>
      <c r="AF179" s="56"/>
      <c r="AG179" s="56"/>
      <c r="AH179" s="56"/>
      <c r="AI179" s="56"/>
      <c r="AJ179" s="56"/>
      <c r="AK179" s="56"/>
      <c r="AL179" s="56"/>
      <c r="AM179" s="56"/>
      <c r="AN179" s="56"/>
      <c r="AO179" s="14"/>
    </row>
    <row r="180" ht="15.75" customHeight="1">
      <c r="A180" s="55"/>
      <c r="B180" s="56"/>
      <c r="C180" s="56"/>
      <c r="D180" s="56"/>
      <c r="E180" s="56"/>
      <c r="F180" s="56"/>
      <c r="G180" s="56"/>
      <c r="H180" s="56"/>
      <c r="I180" s="56"/>
      <c r="J180" s="56"/>
      <c r="K180" s="56"/>
      <c r="L180" s="56"/>
      <c r="M180" s="56"/>
      <c r="N180" s="56"/>
      <c r="O180" s="56"/>
      <c r="P180" s="56"/>
      <c r="Q180" s="56"/>
      <c r="R180" s="56"/>
      <c r="S180" s="56"/>
      <c r="T180" s="56"/>
      <c r="U180" s="56"/>
      <c r="V180" s="56"/>
      <c r="W180" s="56"/>
      <c r="X180" s="56"/>
      <c r="Y180" s="56"/>
      <c r="Z180" s="56"/>
      <c r="AA180" s="56"/>
      <c r="AB180" s="56"/>
      <c r="AC180" s="56"/>
      <c r="AD180" s="56"/>
      <c r="AE180" s="56"/>
      <c r="AF180" s="56"/>
      <c r="AG180" s="56"/>
      <c r="AH180" s="56"/>
      <c r="AI180" s="56"/>
      <c r="AJ180" s="56"/>
      <c r="AK180" s="56"/>
      <c r="AL180" s="56"/>
      <c r="AM180" s="56"/>
      <c r="AN180" s="56"/>
      <c r="AO180" s="14"/>
    </row>
    <row r="181" ht="15.75" customHeight="1">
      <c r="A181" s="55"/>
      <c r="B181" s="56"/>
      <c r="C181" s="56"/>
      <c r="D181" s="56"/>
      <c r="E181" s="56"/>
      <c r="F181" s="56"/>
      <c r="G181" s="56"/>
      <c r="H181" s="56"/>
      <c r="I181" s="56"/>
      <c r="J181" s="56"/>
      <c r="K181" s="56"/>
      <c r="L181" s="56"/>
      <c r="M181" s="56"/>
      <c r="N181" s="56"/>
      <c r="O181" s="56"/>
      <c r="P181" s="56"/>
      <c r="Q181" s="56"/>
      <c r="R181" s="56"/>
      <c r="S181" s="56"/>
      <c r="T181" s="56"/>
      <c r="U181" s="56"/>
      <c r="V181" s="56"/>
      <c r="W181" s="56"/>
      <c r="X181" s="56"/>
      <c r="Y181" s="56"/>
      <c r="Z181" s="56"/>
      <c r="AA181" s="56"/>
      <c r="AB181" s="56"/>
      <c r="AC181" s="56"/>
      <c r="AD181" s="56"/>
      <c r="AE181" s="56"/>
      <c r="AF181" s="56"/>
      <c r="AG181" s="56"/>
      <c r="AH181" s="56"/>
      <c r="AI181" s="56"/>
      <c r="AJ181" s="56"/>
      <c r="AK181" s="56"/>
      <c r="AL181" s="56"/>
      <c r="AM181" s="56"/>
      <c r="AN181" s="56"/>
      <c r="AO181" s="14"/>
    </row>
    <row r="182" ht="15.75" customHeight="1">
      <c r="A182" s="55"/>
      <c r="B182" s="56"/>
      <c r="C182" s="56"/>
      <c r="D182" s="56"/>
      <c r="E182" s="56"/>
      <c r="F182" s="56"/>
      <c r="G182" s="56"/>
      <c r="H182" s="56"/>
      <c r="I182" s="56"/>
      <c r="J182" s="56"/>
      <c r="K182" s="56"/>
      <c r="L182" s="56"/>
      <c r="M182" s="56"/>
      <c r="N182" s="56"/>
      <c r="O182" s="56"/>
      <c r="P182" s="56"/>
      <c r="Q182" s="56"/>
      <c r="R182" s="56"/>
      <c r="S182" s="56"/>
      <c r="T182" s="56"/>
      <c r="U182" s="56"/>
      <c r="V182" s="56"/>
      <c r="W182" s="56"/>
      <c r="X182" s="56"/>
      <c r="Y182" s="56"/>
      <c r="Z182" s="56"/>
      <c r="AA182" s="56"/>
      <c r="AB182" s="56"/>
      <c r="AC182" s="56"/>
      <c r="AD182" s="56"/>
      <c r="AE182" s="56"/>
      <c r="AF182" s="56"/>
      <c r="AG182" s="56"/>
      <c r="AH182" s="56"/>
      <c r="AI182" s="56"/>
      <c r="AJ182" s="56"/>
      <c r="AK182" s="56"/>
      <c r="AL182" s="56"/>
      <c r="AM182" s="56"/>
      <c r="AN182" s="56"/>
      <c r="AO182" s="14"/>
    </row>
    <row r="183" ht="15.75" customHeight="1">
      <c r="A183" s="55"/>
      <c r="B183" s="56"/>
      <c r="C183" s="56"/>
      <c r="D183" s="56"/>
      <c r="E183" s="56"/>
      <c r="F183" s="56"/>
      <c r="G183" s="56"/>
      <c r="H183" s="56"/>
      <c r="I183" s="56"/>
      <c r="J183" s="56"/>
      <c r="K183" s="56"/>
      <c r="L183" s="56"/>
      <c r="M183" s="56"/>
      <c r="N183" s="56"/>
      <c r="O183" s="56"/>
      <c r="P183" s="56"/>
      <c r="Q183" s="56"/>
      <c r="R183" s="56"/>
      <c r="S183" s="56"/>
      <c r="T183" s="56"/>
      <c r="U183" s="56"/>
      <c r="V183" s="56"/>
      <c r="W183" s="56"/>
      <c r="X183" s="56"/>
      <c r="Y183" s="56"/>
      <c r="Z183" s="56"/>
      <c r="AA183" s="56"/>
      <c r="AB183" s="56"/>
      <c r="AC183" s="56"/>
      <c r="AD183" s="56"/>
      <c r="AE183" s="56"/>
      <c r="AF183" s="56"/>
      <c r="AG183" s="56"/>
      <c r="AH183" s="56"/>
      <c r="AI183" s="56"/>
      <c r="AJ183" s="56"/>
      <c r="AK183" s="56"/>
      <c r="AL183" s="56"/>
      <c r="AM183" s="56"/>
      <c r="AN183" s="56"/>
      <c r="AO183" s="14"/>
    </row>
    <row r="184" ht="15.75" customHeight="1">
      <c r="A184" s="55"/>
      <c r="B184" s="56"/>
      <c r="C184" s="56"/>
      <c r="D184" s="56"/>
      <c r="E184" s="56"/>
      <c r="F184" s="56"/>
      <c r="G184" s="56"/>
      <c r="H184" s="56"/>
      <c r="I184" s="56"/>
      <c r="J184" s="56"/>
      <c r="K184" s="56"/>
      <c r="L184" s="56"/>
      <c r="M184" s="56"/>
      <c r="N184" s="56"/>
      <c r="O184" s="56"/>
      <c r="P184" s="56"/>
      <c r="Q184" s="56"/>
      <c r="R184" s="56"/>
      <c r="S184" s="56"/>
      <c r="T184" s="56"/>
      <c r="U184" s="56"/>
      <c r="V184" s="56"/>
      <c r="W184" s="56"/>
      <c r="X184" s="56"/>
      <c r="Y184" s="56"/>
      <c r="Z184" s="56"/>
      <c r="AA184" s="56"/>
      <c r="AB184" s="56"/>
      <c r="AC184" s="56"/>
      <c r="AD184" s="56"/>
      <c r="AE184" s="56"/>
      <c r="AF184" s="56"/>
      <c r="AG184" s="56"/>
      <c r="AH184" s="56"/>
      <c r="AI184" s="56"/>
      <c r="AJ184" s="56"/>
      <c r="AK184" s="56"/>
      <c r="AL184" s="56"/>
      <c r="AM184" s="56"/>
      <c r="AN184" s="56"/>
      <c r="AO184" s="14"/>
    </row>
    <row r="185" ht="15.75" customHeight="1">
      <c r="A185" s="55"/>
      <c r="B185" s="56"/>
      <c r="C185" s="56"/>
      <c r="D185" s="56"/>
      <c r="E185" s="56"/>
      <c r="F185" s="56"/>
      <c r="G185" s="56"/>
      <c r="H185" s="56"/>
      <c r="I185" s="56"/>
      <c r="J185" s="56"/>
      <c r="K185" s="56"/>
      <c r="L185" s="56"/>
      <c r="M185" s="56"/>
      <c r="N185" s="56"/>
      <c r="O185" s="56"/>
      <c r="P185" s="56"/>
      <c r="Q185" s="56"/>
      <c r="R185" s="56"/>
      <c r="S185" s="56"/>
      <c r="T185" s="56"/>
      <c r="U185" s="56"/>
      <c r="V185" s="56"/>
      <c r="W185" s="56"/>
      <c r="X185" s="56"/>
      <c r="Y185" s="56"/>
      <c r="Z185" s="56"/>
      <c r="AA185" s="56"/>
      <c r="AB185" s="56"/>
      <c r="AC185" s="56"/>
      <c r="AD185" s="56"/>
      <c r="AE185" s="56"/>
      <c r="AF185" s="56"/>
      <c r="AG185" s="56"/>
      <c r="AH185" s="56"/>
      <c r="AI185" s="56"/>
      <c r="AJ185" s="56"/>
      <c r="AK185" s="56"/>
      <c r="AL185" s="56"/>
      <c r="AM185" s="56"/>
      <c r="AN185" s="56"/>
      <c r="AO185" s="14"/>
    </row>
    <row r="186" ht="15.75" customHeight="1">
      <c r="A186" s="55"/>
      <c r="B186" s="56"/>
      <c r="C186" s="56"/>
      <c r="D186" s="56"/>
      <c r="E186" s="56"/>
      <c r="F186" s="56"/>
      <c r="G186" s="56"/>
      <c r="H186" s="56"/>
      <c r="I186" s="56"/>
      <c r="J186" s="56"/>
      <c r="K186" s="56"/>
      <c r="L186" s="56"/>
      <c r="M186" s="56"/>
      <c r="N186" s="56"/>
      <c r="O186" s="56"/>
      <c r="P186" s="56"/>
      <c r="Q186" s="56"/>
      <c r="R186" s="56"/>
      <c r="S186" s="56"/>
      <c r="T186" s="56"/>
      <c r="U186" s="56"/>
      <c r="V186" s="56"/>
      <c r="W186" s="56"/>
      <c r="X186" s="56"/>
      <c r="Y186" s="56"/>
      <c r="Z186" s="56"/>
      <c r="AA186" s="56"/>
      <c r="AB186" s="56"/>
      <c r="AC186" s="56"/>
      <c r="AD186" s="56"/>
      <c r="AE186" s="56"/>
      <c r="AF186" s="56"/>
      <c r="AG186" s="56"/>
      <c r="AH186" s="56"/>
      <c r="AI186" s="56"/>
      <c r="AJ186" s="56"/>
      <c r="AK186" s="56"/>
      <c r="AL186" s="56"/>
      <c r="AM186" s="56"/>
      <c r="AN186" s="56"/>
      <c r="AO186" s="14"/>
    </row>
    <row r="187" ht="15.75" customHeight="1">
      <c r="A187" s="55"/>
      <c r="B187" s="56"/>
      <c r="C187" s="56"/>
      <c r="D187" s="56"/>
      <c r="E187" s="56"/>
      <c r="F187" s="56"/>
      <c r="G187" s="56"/>
      <c r="H187" s="56"/>
      <c r="I187" s="56"/>
      <c r="J187" s="56"/>
      <c r="K187" s="56"/>
      <c r="L187" s="56"/>
      <c r="M187" s="56"/>
      <c r="N187" s="56"/>
      <c r="O187" s="56"/>
      <c r="P187" s="56"/>
      <c r="Q187" s="56"/>
      <c r="R187" s="56"/>
      <c r="S187" s="56"/>
      <c r="T187" s="56"/>
      <c r="U187" s="56"/>
      <c r="V187" s="56"/>
      <c r="W187" s="56"/>
      <c r="X187" s="56"/>
      <c r="Y187" s="56"/>
      <c r="Z187" s="56"/>
      <c r="AA187" s="56"/>
      <c r="AB187" s="56"/>
      <c r="AC187" s="56"/>
      <c r="AD187" s="56"/>
      <c r="AE187" s="56"/>
      <c r="AF187" s="56"/>
      <c r="AG187" s="56"/>
      <c r="AH187" s="56"/>
      <c r="AI187" s="56"/>
      <c r="AJ187" s="56"/>
      <c r="AK187" s="56"/>
      <c r="AL187" s="56"/>
      <c r="AM187" s="56"/>
      <c r="AN187" s="56"/>
      <c r="AO187" s="14"/>
    </row>
    <row r="188" ht="15.75" customHeight="1">
      <c r="A188" s="55"/>
      <c r="B188" s="56"/>
      <c r="C188" s="56"/>
      <c r="D188" s="56"/>
      <c r="E188" s="56"/>
      <c r="F188" s="56"/>
      <c r="G188" s="56"/>
      <c r="H188" s="56"/>
      <c r="I188" s="56"/>
      <c r="J188" s="56"/>
      <c r="K188" s="56"/>
      <c r="L188" s="56"/>
      <c r="M188" s="56"/>
      <c r="N188" s="56"/>
      <c r="O188" s="56"/>
      <c r="P188" s="56"/>
      <c r="Q188" s="56"/>
      <c r="R188" s="56"/>
      <c r="S188" s="56"/>
      <c r="T188" s="56"/>
      <c r="U188" s="56"/>
      <c r="V188" s="56"/>
      <c r="W188" s="56"/>
      <c r="X188" s="56"/>
      <c r="Y188" s="56"/>
      <c r="Z188" s="56"/>
      <c r="AA188" s="56"/>
      <c r="AB188" s="56"/>
      <c r="AC188" s="56"/>
      <c r="AD188" s="56"/>
      <c r="AE188" s="56"/>
      <c r="AF188" s="56"/>
      <c r="AG188" s="56"/>
      <c r="AH188" s="56"/>
      <c r="AI188" s="56"/>
      <c r="AJ188" s="56"/>
      <c r="AK188" s="56"/>
      <c r="AL188" s="56"/>
      <c r="AM188" s="56"/>
      <c r="AN188" s="56"/>
      <c r="AO188" s="14"/>
    </row>
    <row r="189" ht="15.75" customHeight="1">
      <c r="A189" s="55"/>
      <c r="B189" s="56"/>
      <c r="C189" s="56"/>
      <c r="D189" s="56"/>
      <c r="E189" s="56"/>
      <c r="F189" s="56"/>
      <c r="G189" s="56"/>
      <c r="H189" s="56"/>
      <c r="I189" s="56"/>
      <c r="J189" s="56"/>
      <c r="K189" s="56"/>
      <c r="L189" s="56"/>
      <c r="M189" s="56"/>
      <c r="N189" s="56"/>
      <c r="O189" s="56"/>
      <c r="P189" s="56"/>
      <c r="Q189" s="56"/>
      <c r="R189" s="56"/>
      <c r="S189" s="56"/>
      <c r="T189" s="56"/>
      <c r="U189" s="56"/>
      <c r="V189" s="56"/>
      <c r="W189" s="56"/>
      <c r="X189" s="56"/>
      <c r="Y189" s="56"/>
      <c r="Z189" s="56"/>
      <c r="AA189" s="56"/>
      <c r="AB189" s="56"/>
      <c r="AC189" s="56"/>
      <c r="AD189" s="56"/>
      <c r="AE189" s="56"/>
      <c r="AF189" s="56"/>
      <c r="AG189" s="56"/>
      <c r="AH189" s="56"/>
      <c r="AI189" s="56"/>
      <c r="AJ189" s="56"/>
      <c r="AK189" s="56"/>
      <c r="AL189" s="56"/>
      <c r="AM189" s="56"/>
      <c r="AN189" s="56"/>
      <c r="AO189" s="14"/>
    </row>
    <row r="190" ht="15.75" customHeight="1">
      <c r="A190" s="55"/>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c r="AE190" s="56"/>
      <c r="AF190" s="56"/>
      <c r="AG190" s="56"/>
      <c r="AH190" s="56"/>
      <c r="AI190" s="56"/>
      <c r="AJ190" s="56"/>
      <c r="AK190" s="56"/>
      <c r="AL190" s="56"/>
      <c r="AM190" s="56"/>
      <c r="AN190" s="56"/>
      <c r="AO190" s="14"/>
    </row>
    <row r="191" ht="15.75" customHeight="1">
      <c r="A191" s="55"/>
      <c r="B191" s="56"/>
      <c r="C191" s="56"/>
      <c r="D191" s="56"/>
      <c r="E191" s="56"/>
      <c r="F191" s="56"/>
      <c r="G191" s="56"/>
      <c r="H191" s="56"/>
      <c r="I191" s="56"/>
      <c r="J191" s="56"/>
      <c r="K191" s="56"/>
      <c r="L191" s="56"/>
      <c r="M191" s="56"/>
      <c r="N191" s="56"/>
      <c r="O191" s="56"/>
      <c r="P191" s="56"/>
      <c r="Q191" s="56"/>
      <c r="R191" s="56"/>
      <c r="S191" s="56"/>
      <c r="T191" s="56"/>
      <c r="U191" s="56"/>
      <c r="V191" s="56"/>
      <c r="W191" s="56"/>
      <c r="X191" s="56"/>
      <c r="Y191" s="56"/>
      <c r="Z191" s="56"/>
      <c r="AA191" s="56"/>
      <c r="AB191" s="56"/>
      <c r="AC191" s="56"/>
      <c r="AD191" s="56"/>
      <c r="AE191" s="56"/>
      <c r="AF191" s="56"/>
      <c r="AG191" s="56"/>
      <c r="AH191" s="56"/>
      <c r="AI191" s="56"/>
      <c r="AJ191" s="56"/>
      <c r="AK191" s="56"/>
      <c r="AL191" s="56"/>
      <c r="AM191" s="56"/>
      <c r="AN191" s="56"/>
      <c r="AO191" s="14"/>
    </row>
    <row r="192" ht="15.75" customHeight="1">
      <c r="A192" s="55"/>
      <c r="B192" s="56"/>
      <c r="C192" s="56"/>
      <c r="D192" s="56"/>
      <c r="E192" s="56"/>
      <c r="F192" s="56"/>
      <c r="G192" s="56"/>
      <c r="H192" s="56"/>
      <c r="I192" s="56"/>
      <c r="J192" s="56"/>
      <c r="K192" s="56"/>
      <c r="L192" s="56"/>
      <c r="M192" s="56"/>
      <c r="N192" s="56"/>
      <c r="O192" s="56"/>
      <c r="P192" s="56"/>
      <c r="Q192" s="56"/>
      <c r="R192" s="56"/>
      <c r="S192" s="56"/>
      <c r="T192" s="56"/>
      <c r="U192" s="56"/>
      <c r="V192" s="56"/>
      <c r="W192" s="56"/>
      <c r="X192" s="56"/>
      <c r="Y192" s="56"/>
      <c r="Z192" s="56"/>
      <c r="AA192" s="56"/>
      <c r="AB192" s="56"/>
      <c r="AC192" s="56"/>
      <c r="AD192" s="56"/>
      <c r="AE192" s="56"/>
      <c r="AF192" s="56"/>
      <c r="AG192" s="56"/>
      <c r="AH192" s="56"/>
      <c r="AI192" s="56"/>
      <c r="AJ192" s="56"/>
      <c r="AK192" s="56"/>
      <c r="AL192" s="56"/>
      <c r="AM192" s="56"/>
      <c r="AN192" s="56"/>
      <c r="AO192" s="14"/>
    </row>
    <row r="193" ht="15.75" customHeight="1">
      <c r="A193" s="55"/>
      <c r="B193" s="56"/>
      <c r="C193" s="56"/>
      <c r="D193" s="56"/>
      <c r="E193" s="56"/>
      <c r="F193" s="56"/>
      <c r="G193" s="56"/>
      <c r="H193" s="56"/>
      <c r="I193" s="56"/>
      <c r="J193" s="56"/>
      <c r="K193" s="56"/>
      <c r="L193" s="56"/>
      <c r="M193" s="56"/>
      <c r="N193" s="56"/>
      <c r="O193" s="56"/>
      <c r="P193" s="56"/>
      <c r="Q193" s="56"/>
      <c r="R193" s="56"/>
      <c r="S193" s="56"/>
      <c r="T193" s="56"/>
      <c r="U193" s="56"/>
      <c r="V193" s="56"/>
      <c r="W193" s="56"/>
      <c r="X193" s="56"/>
      <c r="Y193" s="56"/>
      <c r="Z193" s="56"/>
      <c r="AA193" s="56"/>
      <c r="AB193" s="56"/>
      <c r="AC193" s="56"/>
      <c r="AD193" s="56"/>
      <c r="AE193" s="56"/>
      <c r="AF193" s="56"/>
      <c r="AG193" s="56"/>
      <c r="AH193" s="56"/>
      <c r="AI193" s="56"/>
      <c r="AJ193" s="56"/>
      <c r="AK193" s="56"/>
      <c r="AL193" s="56"/>
      <c r="AM193" s="56"/>
      <c r="AN193" s="56"/>
      <c r="AO193" s="14"/>
    </row>
    <row r="194" ht="15.75" customHeight="1">
      <c r="A194" s="55"/>
      <c r="B194" s="56"/>
      <c r="C194" s="56"/>
      <c r="D194" s="56"/>
      <c r="E194" s="56"/>
      <c r="F194" s="56"/>
      <c r="G194" s="56"/>
      <c r="H194" s="56"/>
      <c r="I194" s="56"/>
      <c r="J194" s="56"/>
      <c r="K194" s="56"/>
      <c r="L194" s="56"/>
      <c r="M194" s="56"/>
      <c r="N194" s="56"/>
      <c r="O194" s="56"/>
      <c r="P194" s="56"/>
      <c r="Q194" s="56"/>
      <c r="R194" s="56"/>
      <c r="S194" s="56"/>
      <c r="T194" s="56"/>
      <c r="U194" s="56"/>
      <c r="V194" s="56"/>
      <c r="W194" s="56"/>
      <c r="X194" s="56"/>
      <c r="Y194" s="56"/>
      <c r="Z194" s="56"/>
      <c r="AA194" s="56"/>
      <c r="AB194" s="56"/>
      <c r="AC194" s="56"/>
      <c r="AD194" s="56"/>
      <c r="AE194" s="56"/>
      <c r="AF194" s="56"/>
      <c r="AG194" s="56"/>
      <c r="AH194" s="56"/>
      <c r="AI194" s="56"/>
      <c r="AJ194" s="56"/>
      <c r="AK194" s="56"/>
      <c r="AL194" s="56"/>
      <c r="AM194" s="56"/>
      <c r="AN194" s="56"/>
      <c r="AO194" s="14"/>
    </row>
    <row r="195" ht="15.75" customHeight="1">
      <c r="A195" s="55"/>
      <c r="B195" s="56"/>
      <c r="C195" s="56"/>
      <c r="D195" s="56"/>
      <c r="E195" s="56"/>
      <c r="F195" s="56"/>
      <c r="G195" s="56"/>
      <c r="H195" s="56"/>
      <c r="I195" s="56"/>
      <c r="J195" s="56"/>
      <c r="K195" s="56"/>
      <c r="L195" s="56"/>
      <c r="M195" s="56"/>
      <c r="N195" s="56"/>
      <c r="O195" s="56"/>
      <c r="P195" s="56"/>
      <c r="Q195" s="56"/>
      <c r="R195" s="56"/>
      <c r="S195" s="56"/>
      <c r="T195" s="56"/>
      <c r="U195" s="56"/>
      <c r="V195" s="56"/>
      <c r="W195" s="56"/>
      <c r="X195" s="56"/>
      <c r="Y195" s="56"/>
      <c r="Z195" s="56"/>
      <c r="AA195" s="56"/>
      <c r="AB195" s="56"/>
      <c r="AC195" s="56"/>
      <c r="AD195" s="56"/>
      <c r="AE195" s="56"/>
      <c r="AF195" s="56"/>
      <c r="AG195" s="56"/>
      <c r="AH195" s="56"/>
      <c r="AI195" s="56"/>
      <c r="AJ195" s="56"/>
      <c r="AK195" s="56"/>
      <c r="AL195" s="56"/>
      <c r="AM195" s="56"/>
      <c r="AN195" s="56"/>
      <c r="AO195" s="14"/>
    </row>
    <row r="196" ht="15.75" customHeight="1">
      <c r="A196" s="55"/>
      <c r="B196" s="56"/>
      <c r="C196" s="56"/>
      <c r="D196" s="56"/>
      <c r="E196" s="56"/>
      <c r="F196" s="56"/>
      <c r="G196" s="56"/>
      <c r="H196" s="56"/>
      <c r="I196" s="56"/>
      <c r="J196" s="56"/>
      <c r="K196" s="56"/>
      <c r="L196" s="56"/>
      <c r="M196" s="56"/>
      <c r="N196" s="56"/>
      <c r="O196" s="56"/>
      <c r="P196" s="56"/>
      <c r="Q196" s="56"/>
      <c r="R196" s="56"/>
      <c r="S196" s="56"/>
      <c r="T196" s="56"/>
      <c r="U196" s="56"/>
      <c r="V196" s="56"/>
      <c r="W196" s="56"/>
      <c r="X196" s="56"/>
      <c r="Y196" s="56"/>
      <c r="Z196" s="56"/>
      <c r="AA196" s="56"/>
      <c r="AB196" s="56"/>
      <c r="AC196" s="56"/>
      <c r="AD196" s="56"/>
      <c r="AE196" s="56"/>
      <c r="AF196" s="56"/>
      <c r="AG196" s="56"/>
      <c r="AH196" s="56"/>
      <c r="AI196" s="56"/>
      <c r="AJ196" s="56"/>
      <c r="AK196" s="56"/>
      <c r="AL196" s="56"/>
      <c r="AM196" s="56"/>
      <c r="AN196" s="56"/>
      <c r="AO196" s="14"/>
    </row>
    <row r="197" ht="15.75" customHeight="1">
      <c r="A197" s="55"/>
      <c r="B197" s="56"/>
      <c r="C197" s="56"/>
      <c r="D197" s="56"/>
      <c r="E197" s="56"/>
      <c r="F197" s="56"/>
      <c r="G197" s="56"/>
      <c r="H197" s="56"/>
      <c r="I197" s="56"/>
      <c r="J197" s="56"/>
      <c r="K197" s="56"/>
      <c r="L197" s="56"/>
      <c r="M197" s="56"/>
      <c r="N197" s="56"/>
      <c r="O197" s="56"/>
      <c r="P197" s="56"/>
      <c r="Q197" s="56"/>
      <c r="R197" s="56"/>
      <c r="S197" s="56"/>
      <c r="T197" s="56"/>
      <c r="U197" s="56"/>
      <c r="V197" s="56"/>
      <c r="W197" s="56"/>
      <c r="X197" s="56"/>
      <c r="Y197" s="56"/>
      <c r="Z197" s="56"/>
      <c r="AA197" s="56"/>
      <c r="AB197" s="56"/>
      <c r="AC197" s="56"/>
      <c r="AD197" s="56"/>
      <c r="AE197" s="56"/>
      <c r="AF197" s="56"/>
      <c r="AG197" s="56"/>
      <c r="AH197" s="56"/>
      <c r="AI197" s="56"/>
      <c r="AJ197" s="56"/>
      <c r="AK197" s="56"/>
      <c r="AL197" s="56"/>
      <c r="AM197" s="56"/>
      <c r="AN197" s="56"/>
      <c r="AO197" s="14"/>
    </row>
    <row r="198" ht="15.75" customHeight="1">
      <c r="A198" s="55"/>
      <c r="B198" s="56"/>
      <c r="C198" s="56"/>
      <c r="D198" s="56"/>
      <c r="E198" s="56"/>
      <c r="F198" s="56"/>
      <c r="G198" s="56"/>
      <c r="H198" s="56"/>
      <c r="I198" s="56"/>
      <c r="J198" s="56"/>
      <c r="K198" s="56"/>
      <c r="L198" s="56"/>
      <c r="M198" s="56"/>
      <c r="N198" s="56"/>
      <c r="O198" s="56"/>
      <c r="P198" s="56"/>
      <c r="Q198" s="56"/>
      <c r="R198" s="56"/>
      <c r="S198" s="56"/>
      <c r="T198" s="56"/>
      <c r="U198" s="56"/>
      <c r="V198" s="56"/>
      <c r="W198" s="56"/>
      <c r="X198" s="56"/>
      <c r="Y198" s="56"/>
      <c r="Z198" s="56"/>
      <c r="AA198" s="56"/>
      <c r="AB198" s="56"/>
      <c r="AC198" s="56"/>
      <c r="AD198" s="56"/>
      <c r="AE198" s="56"/>
      <c r="AF198" s="56"/>
      <c r="AG198" s="56"/>
      <c r="AH198" s="56"/>
      <c r="AI198" s="56"/>
      <c r="AJ198" s="56"/>
      <c r="AK198" s="56"/>
      <c r="AL198" s="56"/>
      <c r="AM198" s="56"/>
      <c r="AN198" s="56"/>
      <c r="AO198" s="14"/>
    </row>
    <row r="199" ht="15.75" customHeight="1">
      <c r="A199" s="55"/>
      <c r="B199" s="56"/>
      <c r="C199" s="56"/>
      <c r="D199" s="56"/>
      <c r="E199" s="56"/>
      <c r="F199" s="56"/>
      <c r="G199" s="56"/>
      <c r="H199" s="56"/>
      <c r="I199" s="56"/>
      <c r="J199" s="56"/>
      <c r="K199" s="56"/>
      <c r="L199" s="56"/>
      <c r="M199" s="56"/>
      <c r="N199" s="56"/>
      <c r="O199" s="56"/>
      <c r="P199" s="56"/>
      <c r="Q199" s="56"/>
      <c r="R199" s="56"/>
      <c r="S199" s="56"/>
      <c r="T199" s="56"/>
      <c r="U199" s="56"/>
      <c r="V199" s="56"/>
      <c r="W199" s="56"/>
      <c r="X199" s="56"/>
      <c r="Y199" s="56"/>
      <c r="Z199" s="56"/>
      <c r="AA199" s="56"/>
      <c r="AB199" s="56"/>
      <c r="AC199" s="56"/>
      <c r="AD199" s="56"/>
      <c r="AE199" s="56"/>
      <c r="AF199" s="56"/>
      <c r="AG199" s="56"/>
      <c r="AH199" s="56"/>
      <c r="AI199" s="56"/>
      <c r="AJ199" s="56"/>
      <c r="AK199" s="56"/>
      <c r="AL199" s="56"/>
      <c r="AM199" s="56"/>
      <c r="AN199" s="56"/>
      <c r="AO199" s="14"/>
    </row>
    <row r="200" ht="15.75" customHeight="1">
      <c r="A200" s="55"/>
      <c r="B200" s="56"/>
      <c r="C200" s="56"/>
      <c r="D200" s="56"/>
      <c r="E200" s="56"/>
      <c r="F200" s="56"/>
      <c r="G200" s="56"/>
      <c r="H200" s="56"/>
      <c r="I200" s="56"/>
      <c r="J200" s="56"/>
      <c r="K200" s="56"/>
      <c r="L200" s="56"/>
      <c r="M200" s="56"/>
      <c r="N200" s="56"/>
      <c r="O200" s="56"/>
      <c r="P200" s="56"/>
      <c r="Q200" s="56"/>
      <c r="R200" s="56"/>
      <c r="S200" s="56"/>
      <c r="T200" s="56"/>
      <c r="U200" s="56"/>
      <c r="V200" s="56"/>
      <c r="W200" s="56"/>
      <c r="X200" s="56"/>
      <c r="Y200" s="56"/>
      <c r="Z200" s="56"/>
      <c r="AA200" s="56"/>
      <c r="AB200" s="56"/>
      <c r="AC200" s="56"/>
      <c r="AD200" s="56"/>
      <c r="AE200" s="56"/>
      <c r="AF200" s="56"/>
      <c r="AG200" s="56"/>
      <c r="AH200" s="56"/>
      <c r="AI200" s="56"/>
      <c r="AJ200" s="56"/>
      <c r="AK200" s="56"/>
      <c r="AL200" s="56"/>
      <c r="AM200" s="56"/>
      <c r="AN200" s="56"/>
      <c r="AO200" s="14"/>
    </row>
    <row r="201" ht="15.75" customHeight="1">
      <c r="A201" s="55"/>
      <c r="B201" s="56"/>
      <c r="C201" s="56"/>
      <c r="D201" s="56"/>
      <c r="E201" s="56"/>
      <c r="F201" s="56"/>
      <c r="G201" s="56"/>
      <c r="H201" s="56"/>
      <c r="I201" s="56"/>
      <c r="J201" s="56"/>
      <c r="K201" s="56"/>
      <c r="L201" s="56"/>
      <c r="M201" s="56"/>
      <c r="N201" s="56"/>
      <c r="O201" s="56"/>
      <c r="P201" s="56"/>
      <c r="Q201" s="56"/>
      <c r="R201" s="56"/>
      <c r="S201" s="56"/>
      <c r="T201" s="56"/>
      <c r="U201" s="56"/>
      <c r="V201" s="56"/>
      <c r="W201" s="56"/>
      <c r="X201" s="56"/>
      <c r="Y201" s="56"/>
      <c r="Z201" s="56"/>
      <c r="AA201" s="56"/>
      <c r="AB201" s="56"/>
      <c r="AC201" s="56"/>
      <c r="AD201" s="56"/>
      <c r="AE201" s="56"/>
      <c r="AF201" s="56"/>
      <c r="AG201" s="56"/>
      <c r="AH201" s="56"/>
      <c r="AI201" s="56"/>
      <c r="AJ201" s="56"/>
      <c r="AK201" s="56"/>
      <c r="AL201" s="56"/>
      <c r="AM201" s="56"/>
      <c r="AN201" s="56"/>
      <c r="AO201" s="14"/>
    </row>
    <row r="202" ht="15.75" customHeight="1">
      <c r="A202" s="55"/>
      <c r="B202" s="56"/>
      <c r="C202" s="56"/>
      <c r="D202" s="56"/>
      <c r="E202" s="56"/>
      <c r="F202" s="56"/>
      <c r="G202" s="56"/>
      <c r="H202" s="56"/>
      <c r="I202" s="56"/>
      <c r="J202" s="56"/>
      <c r="K202" s="56"/>
      <c r="L202" s="56"/>
      <c r="M202" s="56"/>
      <c r="N202" s="56"/>
      <c r="O202" s="56"/>
      <c r="P202" s="56"/>
      <c r="Q202" s="56"/>
      <c r="R202" s="56"/>
      <c r="S202" s="56"/>
      <c r="T202" s="56"/>
      <c r="U202" s="56"/>
      <c r="V202" s="56"/>
      <c r="W202" s="56"/>
      <c r="X202" s="56"/>
      <c r="Y202" s="56"/>
      <c r="Z202" s="56"/>
      <c r="AA202" s="56"/>
      <c r="AB202" s="56"/>
      <c r="AC202" s="56"/>
      <c r="AD202" s="56"/>
      <c r="AE202" s="56"/>
      <c r="AF202" s="56"/>
      <c r="AG202" s="56"/>
      <c r="AH202" s="56"/>
      <c r="AI202" s="56"/>
      <c r="AJ202" s="56"/>
      <c r="AK202" s="56"/>
      <c r="AL202" s="56"/>
      <c r="AM202" s="56"/>
      <c r="AN202" s="56"/>
      <c r="AO202" s="14"/>
    </row>
    <row r="203" ht="15.75" customHeight="1">
      <c r="A203" s="55"/>
      <c r="B203" s="56"/>
      <c r="C203" s="56"/>
      <c r="D203" s="56"/>
      <c r="E203" s="56"/>
      <c r="F203" s="56"/>
      <c r="G203" s="56"/>
      <c r="H203" s="56"/>
      <c r="I203" s="56"/>
      <c r="J203" s="56"/>
      <c r="K203" s="56"/>
      <c r="L203" s="56"/>
      <c r="M203" s="56"/>
      <c r="N203" s="56"/>
      <c r="O203" s="56"/>
      <c r="P203" s="56"/>
      <c r="Q203" s="56"/>
      <c r="R203" s="56"/>
      <c r="S203" s="56"/>
      <c r="T203" s="56"/>
      <c r="U203" s="56"/>
      <c r="V203" s="56"/>
      <c r="W203" s="56"/>
      <c r="X203" s="56"/>
      <c r="Y203" s="56"/>
      <c r="Z203" s="56"/>
      <c r="AA203" s="56"/>
      <c r="AB203" s="56"/>
      <c r="AC203" s="56"/>
      <c r="AD203" s="56"/>
      <c r="AE203" s="56"/>
      <c r="AF203" s="56"/>
      <c r="AG203" s="56"/>
      <c r="AH203" s="56"/>
      <c r="AI203" s="56"/>
      <c r="AJ203" s="56"/>
      <c r="AK203" s="56"/>
      <c r="AL203" s="56"/>
      <c r="AM203" s="56"/>
      <c r="AN203" s="56"/>
      <c r="AO203" s="14"/>
    </row>
    <row r="204" ht="15.75" customHeight="1">
      <c r="A204" s="55"/>
      <c r="B204" s="56"/>
      <c r="C204" s="56"/>
      <c r="D204" s="56"/>
      <c r="E204" s="56"/>
      <c r="F204" s="56"/>
      <c r="G204" s="56"/>
      <c r="H204" s="56"/>
      <c r="I204" s="56"/>
      <c r="J204" s="56"/>
      <c r="K204" s="56"/>
      <c r="L204" s="56"/>
      <c r="M204" s="56"/>
      <c r="N204" s="56"/>
      <c r="O204" s="56"/>
      <c r="P204" s="56"/>
      <c r="Q204" s="56"/>
      <c r="R204" s="56"/>
      <c r="S204" s="56"/>
      <c r="T204" s="56"/>
      <c r="U204" s="56"/>
      <c r="V204" s="56"/>
      <c r="W204" s="56"/>
      <c r="X204" s="56"/>
      <c r="Y204" s="56"/>
      <c r="Z204" s="56"/>
      <c r="AA204" s="56"/>
      <c r="AB204" s="56"/>
      <c r="AC204" s="56"/>
      <c r="AD204" s="56"/>
      <c r="AE204" s="56"/>
      <c r="AF204" s="56"/>
      <c r="AG204" s="56"/>
      <c r="AH204" s="56"/>
      <c r="AI204" s="56"/>
      <c r="AJ204" s="56"/>
      <c r="AK204" s="56"/>
      <c r="AL204" s="56"/>
      <c r="AM204" s="56"/>
      <c r="AN204" s="56"/>
      <c r="AO204" s="14"/>
    </row>
    <row r="205" ht="15.75" customHeight="1">
      <c r="A205" s="55"/>
      <c r="B205" s="56"/>
      <c r="C205" s="56"/>
      <c r="D205" s="56"/>
      <c r="E205" s="56"/>
      <c r="F205" s="56"/>
      <c r="G205" s="56"/>
      <c r="H205" s="56"/>
      <c r="I205" s="56"/>
      <c r="J205" s="56"/>
      <c r="K205" s="56"/>
      <c r="L205" s="56"/>
      <c r="M205" s="56"/>
      <c r="N205" s="56"/>
      <c r="O205" s="56"/>
      <c r="P205" s="56"/>
      <c r="Q205" s="56"/>
      <c r="R205" s="56"/>
      <c r="S205" s="56"/>
      <c r="T205" s="56"/>
      <c r="U205" s="56"/>
      <c r="V205" s="56"/>
      <c r="W205" s="56"/>
      <c r="X205" s="56"/>
      <c r="Y205" s="56"/>
      <c r="Z205" s="56"/>
      <c r="AA205" s="56"/>
      <c r="AB205" s="56"/>
      <c r="AC205" s="56"/>
      <c r="AD205" s="56"/>
      <c r="AE205" s="56"/>
      <c r="AF205" s="56"/>
      <c r="AG205" s="56"/>
      <c r="AH205" s="56"/>
      <c r="AI205" s="56"/>
      <c r="AJ205" s="56"/>
      <c r="AK205" s="56"/>
      <c r="AL205" s="56"/>
      <c r="AM205" s="56"/>
      <c r="AN205" s="56"/>
      <c r="AO205" s="14"/>
    </row>
    <row r="206" ht="15.75" customHeight="1">
      <c r="A206" s="55"/>
      <c r="B206" s="56"/>
      <c r="C206" s="56"/>
      <c r="D206" s="56"/>
      <c r="E206" s="56"/>
      <c r="F206" s="56"/>
      <c r="G206" s="56"/>
      <c r="H206" s="56"/>
      <c r="I206" s="56"/>
      <c r="J206" s="56"/>
      <c r="K206" s="56"/>
      <c r="L206" s="56"/>
      <c r="M206" s="56"/>
      <c r="N206" s="56"/>
      <c r="O206" s="56"/>
      <c r="P206" s="56"/>
      <c r="Q206" s="56"/>
      <c r="R206" s="56"/>
      <c r="S206" s="56"/>
      <c r="T206" s="56"/>
      <c r="U206" s="56"/>
      <c r="V206" s="56"/>
      <c r="W206" s="56"/>
      <c r="X206" s="56"/>
      <c r="Y206" s="56"/>
      <c r="Z206" s="56"/>
      <c r="AA206" s="56"/>
      <c r="AB206" s="56"/>
      <c r="AC206" s="56"/>
      <c r="AD206" s="56"/>
      <c r="AE206" s="56"/>
      <c r="AF206" s="56"/>
      <c r="AG206" s="56"/>
      <c r="AH206" s="56"/>
      <c r="AI206" s="56"/>
      <c r="AJ206" s="56"/>
      <c r="AK206" s="56"/>
      <c r="AL206" s="56"/>
      <c r="AM206" s="56"/>
      <c r="AN206" s="56"/>
      <c r="AO206" s="14"/>
    </row>
    <row r="207" ht="15.75" customHeight="1">
      <c r="A207" s="55"/>
      <c r="B207" s="56"/>
      <c r="C207" s="56"/>
      <c r="D207" s="56"/>
      <c r="E207" s="56"/>
      <c r="F207" s="56"/>
      <c r="G207" s="56"/>
      <c r="H207" s="56"/>
      <c r="I207" s="56"/>
      <c r="J207" s="56"/>
      <c r="K207" s="56"/>
      <c r="L207" s="56"/>
      <c r="M207" s="56"/>
      <c r="N207" s="56"/>
      <c r="O207" s="56"/>
      <c r="P207" s="56"/>
      <c r="Q207" s="56"/>
      <c r="R207" s="56"/>
      <c r="S207" s="56"/>
      <c r="T207" s="56"/>
      <c r="U207" s="56"/>
      <c r="V207" s="56"/>
      <c r="W207" s="56"/>
      <c r="X207" s="56"/>
      <c r="Y207" s="56"/>
      <c r="Z207" s="56"/>
      <c r="AA207" s="56"/>
      <c r="AB207" s="56"/>
      <c r="AC207" s="56"/>
      <c r="AD207" s="56"/>
      <c r="AE207" s="56"/>
      <c r="AF207" s="56"/>
      <c r="AG207" s="56"/>
      <c r="AH207" s="56"/>
      <c r="AI207" s="56"/>
      <c r="AJ207" s="56"/>
      <c r="AK207" s="56"/>
      <c r="AL207" s="56"/>
      <c r="AM207" s="56"/>
      <c r="AN207" s="56"/>
      <c r="AO207" s="14"/>
    </row>
    <row r="208" ht="15.75" customHeight="1">
      <c r="A208" s="55"/>
      <c r="B208" s="56"/>
      <c r="C208" s="56"/>
      <c r="D208" s="56"/>
      <c r="E208" s="56"/>
      <c r="F208" s="56"/>
      <c r="G208" s="56"/>
      <c r="H208" s="56"/>
      <c r="I208" s="56"/>
      <c r="J208" s="56"/>
      <c r="K208" s="56"/>
      <c r="L208" s="56"/>
      <c r="M208" s="56"/>
      <c r="N208" s="56"/>
      <c r="O208" s="56"/>
      <c r="P208" s="56"/>
      <c r="Q208" s="56"/>
      <c r="R208" s="56"/>
      <c r="S208" s="56"/>
      <c r="T208" s="56"/>
      <c r="U208" s="56"/>
      <c r="V208" s="56"/>
      <c r="W208" s="56"/>
      <c r="X208" s="56"/>
      <c r="Y208" s="56"/>
      <c r="Z208" s="56"/>
      <c r="AA208" s="56"/>
      <c r="AB208" s="56"/>
      <c r="AC208" s="56"/>
      <c r="AD208" s="56"/>
      <c r="AE208" s="56"/>
      <c r="AF208" s="56"/>
      <c r="AG208" s="56"/>
      <c r="AH208" s="56"/>
      <c r="AI208" s="56"/>
      <c r="AJ208" s="56"/>
      <c r="AK208" s="56"/>
      <c r="AL208" s="56"/>
      <c r="AM208" s="56"/>
      <c r="AN208" s="56"/>
      <c r="AO208" s="14"/>
    </row>
    <row r="209" ht="15.75" customHeight="1">
      <c r="A209" s="55"/>
      <c r="B209" s="56"/>
      <c r="C209" s="56"/>
      <c r="D209" s="56"/>
      <c r="E209" s="56"/>
      <c r="F209" s="56"/>
      <c r="G209" s="56"/>
      <c r="H209" s="56"/>
      <c r="I209" s="56"/>
      <c r="J209" s="56"/>
      <c r="K209" s="56"/>
      <c r="L209" s="56"/>
      <c r="M209" s="56"/>
      <c r="N209" s="56"/>
      <c r="O209" s="56"/>
      <c r="P209" s="56"/>
      <c r="Q209" s="56"/>
      <c r="R209" s="56"/>
      <c r="S209" s="56"/>
      <c r="T209" s="56"/>
      <c r="U209" s="56"/>
      <c r="V209" s="56"/>
      <c r="W209" s="56"/>
      <c r="X209" s="56"/>
      <c r="Y209" s="56"/>
      <c r="Z209" s="56"/>
      <c r="AA209" s="56"/>
      <c r="AB209" s="56"/>
      <c r="AC209" s="56"/>
      <c r="AD209" s="56"/>
      <c r="AE209" s="56"/>
      <c r="AF209" s="56"/>
      <c r="AG209" s="56"/>
      <c r="AH209" s="56"/>
      <c r="AI209" s="56"/>
      <c r="AJ209" s="56"/>
      <c r="AK209" s="56"/>
      <c r="AL209" s="56"/>
      <c r="AM209" s="56"/>
      <c r="AN209" s="56"/>
      <c r="AO209" s="14"/>
    </row>
    <row r="210" ht="15.75" customHeight="1">
      <c r="A210" s="55"/>
      <c r="B210" s="56"/>
      <c r="C210" s="56"/>
      <c r="D210" s="56"/>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14"/>
    </row>
    <row r="211" ht="15.75" customHeight="1">
      <c r="A211" s="55"/>
      <c r="B211" s="56"/>
      <c r="C211" s="56"/>
      <c r="D211" s="56"/>
      <c r="E211" s="56"/>
      <c r="F211" s="56"/>
      <c r="G211" s="56"/>
      <c r="H211" s="56"/>
      <c r="I211" s="56"/>
      <c r="J211" s="56"/>
      <c r="K211" s="56"/>
      <c r="L211" s="56"/>
      <c r="M211" s="56"/>
      <c r="N211" s="56"/>
      <c r="O211" s="56"/>
      <c r="P211" s="56"/>
      <c r="Q211" s="56"/>
      <c r="R211" s="56"/>
      <c r="S211" s="56"/>
      <c r="T211" s="56"/>
      <c r="U211" s="56"/>
      <c r="V211" s="56"/>
      <c r="W211" s="56"/>
      <c r="X211" s="56"/>
      <c r="Y211" s="56"/>
      <c r="Z211" s="56"/>
      <c r="AA211" s="56"/>
      <c r="AB211" s="56"/>
      <c r="AC211" s="56"/>
      <c r="AD211" s="56"/>
      <c r="AE211" s="56"/>
      <c r="AF211" s="56"/>
      <c r="AG211" s="56"/>
      <c r="AH211" s="56"/>
      <c r="AI211" s="56"/>
      <c r="AJ211" s="56"/>
      <c r="AK211" s="56"/>
      <c r="AL211" s="56"/>
      <c r="AM211" s="56"/>
      <c r="AN211" s="56"/>
      <c r="AO211" s="14"/>
    </row>
    <row r="212" ht="15.75" customHeight="1">
      <c r="A212" s="55"/>
      <c r="B212" s="56"/>
      <c r="C212" s="56"/>
      <c r="D212" s="56"/>
      <c r="E212" s="56"/>
      <c r="F212" s="56"/>
      <c r="G212" s="56"/>
      <c r="H212" s="56"/>
      <c r="I212" s="56"/>
      <c r="J212" s="56"/>
      <c r="K212" s="56"/>
      <c r="L212" s="56"/>
      <c r="M212" s="56"/>
      <c r="N212" s="56"/>
      <c r="O212" s="56"/>
      <c r="P212" s="56"/>
      <c r="Q212" s="56"/>
      <c r="R212" s="56"/>
      <c r="S212" s="56"/>
      <c r="T212" s="56"/>
      <c r="U212" s="56"/>
      <c r="V212" s="56"/>
      <c r="W212" s="56"/>
      <c r="X212" s="56"/>
      <c r="Y212" s="56"/>
      <c r="Z212" s="56"/>
      <c r="AA212" s="56"/>
      <c r="AB212" s="56"/>
      <c r="AC212" s="56"/>
      <c r="AD212" s="56"/>
      <c r="AE212" s="56"/>
      <c r="AF212" s="56"/>
      <c r="AG212" s="56"/>
      <c r="AH212" s="56"/>
      <c r="AI212" s="56"/>
      <c r="AJ212" s="56"/>
      <c r="AK212" s="56"/>
      <c r="AL212" s="56"/>
      <c r="AM212" s="56"/>
      <c r="AN212" s="56"/>
      <c r="AO212" s="14"/>
    </row>
    <row r="213" ht="15.75" customHeight="1">
      <c r="A213" s="55"/>
      <c r="B213" s="56"/>
      <c r="C213" s="56"/>
      <c r="D213" s="56"/>
      <c r="E213" s="56"/>
      <c r="F213" s="56"/>
      <c r="G213" s="56"/>
      <c r="H213" s="56"/>
      <c r="I213" s="56"/>
      <c r="J213" s="56"/>
      <c r="K213" s="56"/>
      <c r="L213" s="56"/>
      <c r="M213" s="56"/>
      <c r="N213" s="56"/>
      <c r="O213" s="56"/>
      <c r="P213" s="56"/>
      <c r="Q213" s="56"/>
      <c r="R213" s="56"/>
      <c r="S213" s="56"/>
      <c r="T213" s="56"/>
      <c r="U213" s="56"/>
      <c r="V213" s="56"/>
      <c r="W213" s="56"/>
      <c r="X213" s="56"/>
      <c r="Y213" s="56"/>
      <c r="Z213" s="56"/>
      <c r="AA213" s="56"/>
      <c r="AB213" s="56"/>
      <c r="AC213" s="56"/>
      <c r="AD213" s="56"/>
      <c r="AE213" s="56"/>
      <c r="AF213" s="56"/>
      <c r="AG213" s="56"/>
      <c r="AH213" s="56"/>
      <c r="AI213" s="56"/>
      <c r="AJ213" s="56"/>
      <c r="AK213" s="56"/>
      <c r="AL213" s="56"/>
      <c r="AM213" s="56"/>
      <c r="AN213" s="56"/>
      <c r="AO213" s="14"/>
    </row>
    <row r="214" ht="15.75" customHeight="1">
      <c r="A214" s="55"/>
      <c r="B214" s="56"/>
      <c r="C214" s="56"/>
      <c r="D214" s="56"/>
      <c r="E214" s="56"/>
      <c r="F214" s="56"/>
      <c r="G214" s="56"/>
      <c r="H214" s="56"/>
      <c r="I214" s="56"/>
      <c r="J214" s="56"/>
      <c r="K214" s="56"/>
      <c r="L214" s="56"/>
      <c r="M214" s="56"/>
      <c r="N214" s="56"/>
      <c r="O214" s="56"/>
      <c r="P214" s="56"/>
      <c r="Q214" s="56"/>
      <c r="R214" s="56"/>
      <c r="S214" s="56"/>
      <c r="T214" s="56"/>
      <c r="U214" s="56"/>
      <c r="V214" s="56"/>
      <c r="W214" s="56"/>
      <c r="X214" s="56"/>
      <c r="Y214" s="56"/>
      <c r="Z214" s="56"/>
      <c r="AA214" s="56"/>
      <c r="AB214" s="56"/>
      <c r="AC214" s="56"/>
      <c r="AD214" s="56"/>
      <c r="AE214" s="56"/>
      <c r="AF214" s="56"/>
      <c r="AG214" s="56"/>
      <c r="AH214" s="56"/>
      <c r="AI214" s="56"/>
      <c r="AJ214" s="56"/>
      <c r="AK214" s="56"/>
      <c r="AL214" s="56"/>
      <c r="AM214" s="56"/>
      <c r="AN214" s="56"/>
      <c r="AO214" s="14"/>
    </row>
    <row r="215" ht="15.75" customHeight="1">
      <c r="A215" s="55"/>
      <c r="B215" s="56"/>
      <c r="C215" s="56"/>
      <c r="D215" s="56"/>
      <c r="E215" s="56"/>
      <c r="F215" s="56"/>
      <c r="G215" s="56"/>
      <c r="H215" s="56"/>
      <c r="I215" s="56"/>
      <c r="J215" s="56"/>
      <c r="K215" s="56"/>
      <c r="L215" s="56"/>
      <c r="M215" s="56"/>
      <c r="N215" s="56"/>
      <c r="O215" s="56"/>
      <c r="P215" s="56"/>
      <c r="Q215" s="56"/>
      <c r="R215" s="56"/>
      <c r="S215" s="56"/>
      <c r="T215" s="56"/>
      <c r="U215" s="56"/>
      <c r="V215" s="56"/>
      <c r="W215" s="56"/>
      <c r="X215" s="56"/>
      <c r="Y215" s="56"/>
      <c r="Z215" s="56"/>
      <c r="AA215" s="56"/>
      <c r="AB215" s="56"/>
      <c r="AC215" s="56"/>
      <c r="AD215" s="56"/>
      <c r="AE215" s="56"/>
      <c r="AF215" s="56"/>
      <c r="AG215" s="56"/>
      <c r="AH215" s="56"/>
      <c r="AI215" s="56"/>
      <c r="AJ215" s="56"/>
      <c r="AK215" s="56"/>
      <c r="AL215" s="56"/>
      <c r="AM215" s="56"/>
      <c r="AN215" s="56"/>
      <c r="AO215" s="14"/>
    </row>
    <row r="216" ht="15.75" customHeight="1">
      <c r="A216" s="55"/>
      <c r="B216" s="56"/>
      <c r="C216" s="56"/>
      <c r="D216" s="56"/>
      <c r="E216" s="56"/>
      <c r="F216" s="56"/>
      <c r="G216" s="56"/>
      <c r="H216" s="56"/>
      <c r="I216" s="56"/>
      <c r="J216" s="56"/>
      <c r="K216" s="56"/>
      <c r="L216" s="56"/>
      <c r="M216" s="56"/>
      <c r="N216" s="56"/>
      <c r="O216" s="56"/>
      <c r="P216" s="56"/>
      <c r="Q216" s="56"/>
      <c r="R216" s="56"/>
      <c r="S216" s="56"/>
      <c r="T216" s="56"/>
      <c r="U216" s="56"/>
      <c r="V216" s="56"/>
      <c r="W216" s="56"/>
      <c r="X216" s="56"/>
      <c r="Y216" s="56"/>
      <c r="Z216" s="56"/>
      <c r="AA216" s="56"/>
      <c r="AB216" s="56"/>
      <c r="AC216" s="56"/>
      <c r="AD216" s="56"/>
      <c r="AE216" s="56"/>
      <c r="AF216" s="56"/>
      <c r="AG216" s="56"/>
      <c r="AH216" s="56"/>
      <c r="AI216" s="56"/>
      <c r="AJ216" s="56"/>
      <c r="AK216" s="56"/>
      <c r="AL216" s="56"/>
      <c r="AM216" s="56"/>
      <c r="AN216" s="56"/>
      <c r="AO216" s="14"/>
    </row>
    <row r="217" ht="15.75" customHeight="1">
      <c r="A217" s="55"/>
      <c r="B217" s="56"/>
      <c r="C217" s="56"/>
      <c r="D217" s="56"/>
      <c r="E217" s="56"/>
      <c r="F217" s="56"/>
      <c r="G217" s="56"/>
      <c r="H217" s="56"/>
      <c r="I217" s="56"/>
      <c r="J217" s="56"/>
      <c r="K217" s="56"/>
      <c r="L217" s="56"/>
      <c r="M217" s="56"/>
      <c r="N217" s="56"/>
      <c r="O217" s="56"/>
      <c r="P217" s="56"/>
      <c r="Q217" s="56"/>
      <c r="R217" s="56"/>
      <c r="S217" s="56"/>
      <c r="T217" s="56"/>
      <c r="U217" s="56"/>
      <c r="V217" s="56"/>
      <c r="W217" s="56"/>
      <c r="X217" s="56"/>
      <c r="Y217" s="56"/>
      <c r="Z217" s="56"/>
      <c r="AA217" s="56"/>
      <c r="AB217" s="56"/>
      <c r="AC217" s="56"/>
      <c r="AD217" s="56"/>
      <c r="AE217" s="56"/>
      <c r="AF217" s="56"/>
      <c r="AG217" s="56"/>
      <c r="AH217" s="56"/>
      <c r="AI217" s="56"/>
      <c r="AJ217" s="56"/>
      <c r="AK217" s="56"/>
      <c r="AL217" s="56"/>
      <c r="AM217" s="56"/>
      <c r="AN217" s="56"/>
      <c r="AO217" s="14"/>
    </row>
    <row r="218" ht="15.75" customHeight="1">
      <c r="A218" s="55"/>
      <c r="B218" s="56"/>
      <c r="C218" s="56"/>
      <c r="D218" s="56"/>
      <c r="E218" s="56"/>
      <c r="F218" s="56"/>
      <c r="G218" s="56"/>
      <c r="H218" s="56"/>
      <c r="I218" s="56"/>
      <c r="J218" s="56"/>
      <c r="K218" s="56"/>
      <c r="L218" s="56"/>
      <c r="M218" s="56"/>
      <c r="N218" s="56"/>
      <c r="O218" s="56"/>
      <c r="P218" s="56"/>
      <c r="Q218" s="56"/>
      <c r="R218" s="56"/>
      <c r="S218" s="56"/>
      <c r="T218" s="56"/>
      <c r="U218" s="56"/>
      <c r="V218" s="56"/>
      <c r="W218" s="56"/>
      <c r="X218" s="56"/>
      <c r="Y218" s="56"/>
      <c r="Z218" s="56"/>
      <c r="AA218" s="56"/>
      <c r="AB218" s="56"/>
      <c r="AC218" s="56"/>
      <c r="AD218" s="56"/>
      <c r="AE218" s="56"/>
      <c r="AF218" s="56"/>
      <c r="AG218" s="56"/>
      <c r="AH218" s="56"/>
      <c r="AI218" s="56"/>
      <c r="AJ218" s="56"/>
      <c r="AK218" s="56"/>
      <c r="AL218" s="56"/>
      <c r="AM218" s="56"/>
      <c r="AN218" s="56"/>
      <c r="AO218" s="14"/>
    </row>
    <row r="219" ht="15.75" customHeight="1">
      <c r="A219" s="55"/>
      <c r="B219" s="56"/>
      <c r="C219" s="56"/>
      <c r="D219" s="56"/>
      <c r="E219" s="56"/>
      <c r="F219" s="56"/>
      <c r="G219" s="56"/>
      <c r="H219" s="56"/>
      <c r="I219" s="56"/>
      <c r="J219" s="56"/>
      <c r="K219" s="56"/>
      <c r="L219" s="56"/>
      <c r="M219" s="56"/>
      <c r="N219" s="56"/>
      <c r="O219" s="56"/>
      <c r="P219" s="56"/>
      <c r="Q219" s="56"/>
      <c r="R219" s="56"/>
      <c r="S219" s="56"/>
      <c r="T219" s="56"/>
      <c r="U219" s="56"/>
      <c r="V219" s="56"/>
      <c r="W219" s="56"/>
      <c r="X219" s="56"/>
      <c r="Y219" s="56"/>
      <c r="Z219" s="56"/>
      <c r="AA219" s="56"/>
      <c r="AB219" s="56"/>
      <c r="AC219" s="56"/>
      <c r="AD219" s="56"/>
      <c r="AE219" s="56"/>
      <c r="AF219" s="56"/>
      <c r="AG219" s="56"/>
      <c r="AH219" s="56"/>
      <c r="AI219" s="56"/>
      <c r="AJ219" s="56"/>
      <c r="AK219" s="56"/>
      <c r="AL219" s="56"/>
      <c r="AM219" s="56"/>
      <c r="AN219" s="56"/>
      <c r="AO219" s="14"/>
    </row>
    <row r="220" ht="15.75" customHeight="1">
      <c r="A220" s="55"/>
      <c r="B220" s="56"/>
      <c r="C220" s="56"/>
      <c r="D220" s="56"/>
      <c r="E220" s="56"/>
      <c r="F220" s="56"/>
      <c r="G220" s="56"/>
      <c r="H220" s="56"/>
      <c r="I220" s="56"/>
      <c r="J220" s="56"/>
      <c r="K220" s="56"/>
      <c r="L220" s="56"/>
      <c r="M220" s="56"/>
      <c r="N220" s="56"/>
      <c r="O220" s="56"/>
      <c r="P220" s="56"/>
      <c r="Q220" s="56"/>
      <c r="R220" s="56"/>
      <c r="S220" s="56"/>
      <c r="T220" s="56"/>
      <c r="U220" s="56"/>
      <c r="V220" s="56"/>
      <c r="W220" s="56"/>
      <c r="X220" s="56"/>
      <c r="Y220" s="56"/>
      <c r="Z220" s="56"/>
      <c r="AA220" s="56"/>
      <c r="AB220" s="56"/>
      <c r="AC220" s="56"/>
      <c r="AD220" s="56"/>
      <c r="AE220" s="56"/>
      <c r="AF220" s="56"/>
      <c r="AG220" s="56"/>
      <c r="AH220" s="56"/>
      <c r="AI220" s="56"/>
      <c r="AJ220" s="56"/>
      <c r="AK220" s="56"/>
      <c r="AL220" s="56"/>
      <c r="AM220" s="56"/>
      <c r="AN220" s="56"/>
      <c r="AO220" s="14"/>
    </row>
    <row r="221" ht="15.75" customHeight="1">
      <c r="A221" s="55"/>
      <c r="B221" s="56"/>
      <c r="C221" s="56"/>
      <c r="D221" s="56"/>
      <c r="E221" s="56"/>
      <c r="F221" s="56"/>
      <c r="G221" s="56"/>
      <c r="H221" s="56"/>
      <c r="I221" s="56"/>
      <c r="J221" s="56"/>
      <c r="K221" s="56"/>
      <c r="L221" s="56"/>
      <c r="M221" s="56"/>
      <c r="N221" s="56"/>
      <c r="O221" s="56"/>
      <c r="P221" s="56"/>
      <c r="Q221" s="56"/>
      <c r="R221" s="56"/>
      <c r="S221" s="56"/>
      <c r="T221" s="56"/>
      <c r="U221" s="56"/>
      <c r="V221" s="56"/>
      <c r="W221" s="56"/>
      <c r="X221" s="56"/>
      <c r="Y221" s="56"/>
      <c r="Z221" s="56"/>
      <c r="AA221" s="56"/>
      <c r="AB221" s="56"/>
      <c r="AC221" s="56"/>
      <c r="AD221" s="56"/>
      <c r="AE221" s="56"/>
      <c r="AF221" s="56"/>
      <c r="AG221" s="56"/>
      <c r="AH221" s="56"/>
      <c r="AI221" s="56"/>
      <c r="AJ221" s="56"/>
      <c r="AK221" s="56"/>
      <c r="AL221" s="56"/>
      <c r="AM221" s="56"/>
      <c r="AN221" s="56"/>
      <c r="AO221" s="14"/>
    </row>
    <row r="222" ht="15.75" customHeight="1">
      <c r="A222" s="55"/>
      <c r="B222" s="56"/>
      <c r="C222" s="56"/>
      <c r="D222" s="56"/>
      <c r="E222" s="56"/>
      <c r="F222" s="56"/>
      <c r="G222" s="56"/>
      <c r="H222" s="56"/>
      <c r="I222" s="56"/>
      <c r="J222" s="56"/>
      <c r="K222" s="56"/>
      <c r="L222" s="56"/>
      <c r="M222" s="56"/>
      <c r="N222" s="56"/>
      <c r="O222" s="56"/>
      <c r="P222" s="56"/>
      <c r="Q222" s="56"/>
      <c r="R222" s="56"/>
      <c r="S222" s="56"/>
      <c r="T222" s="56"/>
      <c r="U222" s="56"/>
      <c r="V222" s="56"/>
      <c r="W222" s="56"/>
      <c r="X222" s="56"/>
      <c r="Y222" s="56"/>
      <c r="Z222" s="56"/>
      <c r="AA222" s="56"/>
      <c r="AB222" s="56"/>
      <c r="AC222" s="56"/>
      <c r="AD222" s="56"/>
      <c r="AE222" s="56"/>
      <c r="AF222" s="56"/>
      <c r="AG222" s="56"/>
      <c r="AH222" s="56"/>
      <c r="AI222" s="56"/>
      <c r="AJ222" s="56"/>
      <c r="AK222" s="56"/>
      <c r="AL222" s="56"/>
      <c r="AM222" s="56"/>
      <c r="AN222" s="56"/>
      <c r="AO222" s="14"/>
    </row>
    <row r="223" ht="15.75" customHeight="1">
      <c r="A223" s="55"/>
      <c r="B223" s="56"/>
      <c r="C223" s="56"/>
      <c r="D223" s="56"/>
      <c r="E223" s="56"/>
      <c r="F223" s="56"/>
      <c r="G223" s="56"/>
      <c r="H223" s="56"/>
      <c r="I223" s="56"/>
      <c r="J223" s="56"/>
      <c r="K223" s="56"/>
      <c r="L223" s="56"/>
      <c r="M223" s="56"/>
      <c r="N223" s="56"/>
      <c r="O223" s="56"/>
      <c r="P223" s="56"/>
      <c r="Q223" s="56"/>
      <c r="R223" s="56"/>
      <c r="S223" s="56"/>
      <c r="T223" s="56"/>
      <c r="U223" s="56"/>
      <c r="V223" s="56"/>
      <c r="W223" s="56"/>
      <c r="X223" s="56"/>
      <c r="Y223" s="56"/>
      <c r="Z223" s="56"/>
      <c r="AA223" s="56"/>
      <c r="AB223" s="56"/>
      <c r="AC223" s="56"/>
      <c r="AD223" s="56"/>
      <c r="AE223" s="56"/>
      <c r="AF223" s="56"/>
      <c r="AG223" s="56"/>
      <c r="AH223" s="56"/>
      <c r="AI223" s="56"/>
      <c r="AJ223" s="56"/>
      <c r="AK223" s="56"/>
      <c r="AL223" s="56"/>
      <c r="AM223" s="56"/>
      <c r="AN223" s="56"/>
      <c r="AO223" s="14"/>
    </row>
    <row r="224" ht="15.75" customHeight="1">
      <c r="A224" s="55"/>
      <c r="B224" s="56"/>
      <c r="C224" s="56"/>
      <c r="D224" s="56"/>
      <c r="E224" s="56"/>
      <c r="F224" s="56"/>
      <c r="G224" s="56"/>
      <c r="H224" s="56"/>
      <c r="I224" s="56"/>
      <c r="J224" s="56"/>
      <c r="K224" s="56"/>
      <c r="L224" s="56"/>
      <c r="M224" s="56"/>
      <c r="N224" s="56"/>
      <c r="O224" s="56"/>
      <c r="P224" s="56"/>
      <c r="Q224" s="56"/>
      <c r="R224" s="56"/>
      <c r="S224" s="56"/>
      <c r="T224" s="56"/>
      <c r="U224" s="56"/>
      <c r="V224" s="56"/>
      <c r="W224" s="56"/>
      <c r="X224" s="56"/>
      <c r="Y224" s="56"/>
      <c r="Z224" s="56"/>
      <c r="AA224" s="56"/>
      <c r="AB224" s="56"/>
      <c r="AC224" s="56"/>
      <c r="AD224" s="56"/>
      <c r="AE224" s="56"/>
      <c r="AF224" s="56"/>
      <c r="AG224" s="56"/>
      <c r="AH224" s="56"/>
      <c r="AI224" s="56"/>
      <c r="AJ224" s="56"/>
      <c r="AK224" s="56"/>
      <c r="AL224" s="56"/>
      <c r="AM224" s="56"/>
      <c r="AN224" s="56"/>
      <c r="AO224" s="14"/>
    </row>
    <row r="225" ht="15.75" customHeight="1">
      <c r="A225" s="55"/>
      <c r="B225" s="56"/>
      <c r="C225" s="56"/>
      <c r="D225" s="56"/>
      <c r="E225" s="56"/>
      <c r="F225" s="56"/>
      <c r="G225" s="56"/>
      <c r="H225" s="56"/>
      <c r="I225" s="56"/>
      <c r="J225" s="56"/>
      <c r="K225" s="56"/>
      <c r="L225" s="56"/>
      <c r="M225" s="56"/>
      <c r="N225" s="56"/>
      <c r="O225" s="56"/>
      <c r="P225" s="56"/>
      <c r="Q225" s="56"/>
      <c r="R225" s="56"/>
      <c r="S225" s="56"/>
      <c r="T225" s="56"/>
      <c r="U225" s="56"/>
      <c r="V225" s="56"/>
      <c r="W225" s="56"/>
      <c r="X225" s="56"/>
      <c r="Y225" s="56"/>
      <c r="Z225" s="56"/>
      <c r="AA225" s="56"/>
      <c r="AB225" s="56"/>
      <c r="AC225" s="56"/>
      <c r="AD225" s="56"/>
      <c r="AE225" s="56"/>
      <c r="AF225" s="56"/>
      <c r="AG225" s="56"/>
      <c r="AH225" s="56"/>
      <c r="AI225" s="56"/>
      <c r="AJ225" s="56"/>
      <c r="AK225" s="56"/>
      <c r="AL225" s="56"/>
      <c r="AM225" s="56"/>
      <c r="AN225" s="56"/>
      <c r="AO225" s="14"/>
    </row>
    <row r="226" ht="15.75" customHeight="1">
      <c r="A226" s="55"/>
      <c r="B226" s="56"/>
      <c r="C226" s="56"/>
      <c r="D226" s="56"/>
      <c r="E226" s="56"/>
      <c r="F226" s="56"/>
      <c r="G226" s="56"/>
      <c r="H226" s="56"/>
      <c r="I226" s="56"/>
      <c r="J226" s="56"/>
      <c r="K226" s="56"/>
      <c r="L226" s="56"/>
      <c r="M226" s="56"/>
      <c r="N226" s="56"/>
      <c r="O226" s="56"/>
      <c r="P226" s="56"/>
      <c r="Q226" s="56"/>
      <c r="R226" s="56"/>
      <c r="S226" s="56"/>
      <c r="T226" s="56"/>
      <c r="U226" s="56"/>
      <c r="V226" s="56"/>
      <c r="W226" s="56"/>
      <c r="X226" s="56"/>
      <c r="Y226" s="56"/>
      <c r="Z226" s="56"/>
      <c r="AA226" s="56"/>
      <c r="AB226" s="56"/>
      <c r="AC226" s="56"/>
      <c r="AD226" s="56"/>
      <c r="AE226" s="56"/>
      <c r="AF226" s="56"/>
      <c r="AG226" s="56"/>
      <c r="AH226" s="56"/>
      <c r="AI226" s="56"/>
      <c r="AJ226" s="56"/>
      <c r="AK226" s="56"/>
      <c r="AL226" s="56"/>
      <c r="AM226" s="56"/>
      <c r="AN226" s="56"/>
      <c r="AO226" s="14"/>
    </row>
    <row r="227" ht="15.75" customHeight="1">
      <c r="A227" s="55"/>
      <c r="B227" s="56"/>
      <c r="C227" s="56"/>
      <c r="D227" s="56"/>
      <c r="E227" s="56"/>
      <c r="F227" s="56"/>
      <c r="G227" s="56"/>
      <c r="H227" s="56"/>
      <c r="I227" s="56"/>
      <c r="J227" s="56"/>
      <c r="K227" s="56"/>
      <c r="L227" s="56"/>
      <c r="M227" s="56"/>
      <c r="N227" s="56"/>
      <c r="O227" s="56"/>
      <c r="P227" s="56"/>
      <c r="Q227" s="56"/>
      <c r="R227" s="56"/>
      <c r="S227" s="56"/>
      <c r="T227" s="56"/>
      <c r="U227" s="56"/>
      <c r="V227" s="56"/>
      <c r="W227" s="56"/>
      <c r="X227" s="56"/>
      <c r="Y227" s="56"/>
      <c r="Z227" s="56"/>
      <c r="AA227" s="56"/>
      <c r="AB227" s="56"/>
      <c r="AC227" s="56"/>
      <c r="AD227" s="56"/>
      <c r="AE227" s="56"/>
      <c r="AF227" s="56"/>
      <c r="AG227" s="56"/>
      <c r="AH227" s="56"/>
      <c r="AI227" s="56"/>
      <c r="AJ227" s="56"/>
      <c r="AK227" s="56"/>
      <c r="AL227" s="56"/>
      <c r="AM227" s="56"/>
      <c r="AN227" s="56"/>
      <c r="AO227" s="14"/>
    </row>
    <row r="228" ht="15.75" customHeight="1">
      <c r="A228" s="55"/>
      <c r="B228" s="56"/>
      <c r="C228" s="56"/>
      <c r="D228" s="56"/>
      <c r="E228" s="56"/>
      <c r="F228" s="56"/>
      <c r="G228" s="56"/>
      <c r="H228" s="56"/>
      <c r="I228" s="56"/>
      <c r="J228" s="56"/>
      <c r="K228" s="56"/>
      <c r="L228" s="56"/>
      <c r="M228" s="56"/>
      <c r="N228" s="56"/>
      <c r="O228" s="56"/>
      <c r="P228" s="56"/>
      <c r="Q228" s="56"/>
      <c r="R228" s="56"/>
      <c r="S228" s="56"/>
      <c r="T228" s="56"/>
      <c r="U228" s="56"/>
      <c r="V228" s="56"/>
      <c r="W228" s="56"/>
      <c r="X228" s="56"/>
      <c r="Y228" s="56"/>
      <c r="Z228" s="56"/>
      <c r="AA228" s="56"/>
      <c r="AB228" s="56"/>
      <c r="AC228" s="56"/>
      <c r="AD228" s="56"/>
      <c r="AE228" s="56"/>
      <c r="AF228" s="56"/>
      <c r="AG228" s="56"/>
      <c r="AH228" s="56"/>
      <c r="AI228" s="56"/>
      <c r="AJ228" s="56"/>
      <c r="AK228" s="56"/>
      <c r="AL228" s="56"/>
      <c r="AM228" s="56"/>
      <c r="AN228" s="56"/>
      <c r="AO228" s="14"/>
    </row>
    <row r="229" ht="15.75" customHeight="1">
      <c r="A229" s="55"/>
      <c r="B229" s="56"/>
      <c r="C229" s="56"/>
      <c r="D229" s="56"/>
      <c r="E229" s="56"/>
      <c r="F229" s="56"/>
      <c r="G229" s="56"/>
      <c r="H229" s="56"/>
      <c r="I229" s="56"/>
      <c r="J229" s="56"/>
      <c r="K229" s="56"/>
      <c r="L229" s="56"/>
      <c r="M229" s="56"/>
      <c r="N229" s="56"/>
      <c r="O229" s="56"/>
      <c r="P229" s="56"/>
      <c r="Q229" s="56"/>
      <c r="R229" s="56"/>
      <c r="S229" s="56"/>
      <c r="T229" s="56"/>
      <c r="U229" s="56"/>
      <c r="V229" s="56"/>
      <c r="W229" s="56"/>
      <c r="X229" s="56"/>
      <c r="Y229" s="56"/>
      <c r="Z229" s="56"/>
      <c r="AA229" s="56"/>
      <c r="AB229" s="56"/>
      <c r="AC229" s="56"/>
      <c r="AD229" s="56"/>
      <c r="AE229" s="56"/>
      <c r="AF229" s="56"/>
      <c r="AG229" s="56"/>
      <c r="AH229" s="56"/>
      <c r="AI229" s="56"/>
      <c r="AJ229" s="56"/>
      <c r="AK229" s="56"/>
      <c r="AL229" s="56"/>
      <c r="AM229" s="56"/>
      <c r="AN229" s="56"/>
      <c r="AO229" s="14"/>
    </row>
    <row r="230" ht="15.75" customHeight="1">
      <c r="A230" s="55"/>
      <c r="B230" s="56"/>
      <c r="C230" s="56"/>
      <c r="D230" s="56"/>
      <c r="E230" s="56"/>
      <c r="F230" s="56"/>
      <c r="G230" s="56"/>
      <c r="H230" s="56"/>
      <c r="I230" s="56"/>
      <c r="J230" s="56"/>
      <c r="K230" s="56"/>
      <c r="L230" s="56"/>
      <c r="M230" s="56"/>
      <c r="N230" s="56"/>
      <c r="O230" s="56"/>
      <c r="P230" s="56"/>
      <c r="Q230" s="56"/>
      <c r="R230" s="56"/>
      <c r="S230" s="56"/>
      <c r="T230" s="56"/>
      <c r="U230" s="56"/>
      <c r="V230" s="56"/>
      <c r="W230" s="56"/>
      <c r="X230" s="56"/>
      <c r="Y230" s="56"/>
      <c r="Z230" s="56"/>
      <c r="AA230" s="56"/>
      <c r="AB230" s="56"/>
      <c r="AC230" s="56"/>
      <c r="AD230" s="56"/>
      <c r="AE230" s="56"/>
      <c r="AF230" s="56"/>
      <c r="AG230" s="56"/>
      <c r="AH230" s="56"/>
      <c r="AI230" s="56"/>
      <c r="AJ230" s="56"/>
      <c r="AK230" s="56"/>
      <c r="AL230" s="56"/>
      <c r="AM230" s="56"/>
      <c r="AN230" s="56"/>
      <c r="AO230" s="14"/>
    </row>
    <row r="231" ht="15.75" customHeight="1">
      <c r="A231" s="55"/>
      <c r="B231" s="56"/>
      <c r="C231" s="56"/>
      <c r="D231" s="56"/>
      <c r="E231" s="56"/>
      <c r="F231" s="56"/>
      <c r="G231" s="56"/>
      <c r="H231" s="56"/>
      <c r="I231" s="56"/>
      <c r="J231" s="56"/>
      <c r="K231" s="56"/>
      <c r="L231" s="56"/>
      <c r="M231" s="56"/>
      <c r="N231" s="56"/>
      <c r="O231" s="56"/>
      <c r="P231" s="56"/>
      <c r="Q231" s="56"/>
      <c r="R231" s="56"/>
      <c r="S231" s="56"/>
      <c r="T231" s="56"/>
      <c r="U231" s="56"/>
      <c r="V231" s="56"/>
      <c r="W231" s="56"/>
      <c r="X231" s="56"/>
      <c r="Y231" s="56"/>
      <c r="Z231" s="56"/>
      <c r="AA231" s="56"/>
      <c r="AB231" s="56"/>
      <c r="AC231" s="56"/>
      <c r="AD231" s="56"/>
      <c r="AE231" s="56"/>
      <c r="AF231" s="56"/>
      <c r="AG231" s="56"/>
      <c r="AH231" s="56"/>
      <c r="AI231" s="56"/>
      <c r="AJ231" s="56"/>
      <c r="AK231" s="56"/>
      <c r="AL231" s="56"/>
      <c r="AM231" s="56"/>
      <c r="AN231" s="56"/>
      <c r="AO231" s="14"/>
    </row>
    <row r="232" ht="15.75" customHeight="1">
      <c r="A232" s="55"/>
      <c r="B232" s="56"/>
      <c r="C232" s="56"/>
      <c r="D232" s="56"/>
      <c r="E232" s="56"/>
      <c r="F232" s="56"/>
      <c r="G232" s="56"/>
      <c r="H232" s="56"/>
      <c r="I232" s="56"/>
      <c r="J232" s="56"/>
      <c r="K232" s="56"/>
      <c r="L232" s="56"/>
      <c r="M232" s="56"/>
      <c r="N232" s="56"/>
      <c r="O232" s="56"/>
      <c r="P232" s="56"/>
      <c r="Q232" s="56"/>
      <c r="R232" s="56"/>
      <c r="S232" s="56"/>
      <c r="T232" s="56"/>
      <c r="U232" s="56"/>
      <c r="V232" s="56"/>
      <c r="W232" s="56"/>
      <c r="X232" s="56"/>
      <c r="Y232" s="56"/>
      <c r="Z232" s="56"/>
      <c r="AA232" s="56"/>
      <c r="AB232" s="56"/>
      <c r="AC232" s="56"/>
      <c r="AD232" s="56"/>
      <c r="AE232" s="56"/>
      <c r="AF232" s="56"/>
      <c r="AG232" s="56"/>
      <c r="AH232" s="56"/>
      <c r="AI232" s="56"/>
      <c r="AJ232" s="56"/>
      <c r="AK232" s="56"/>
      <c r="AL232" s="56"/>
      <c r="AM232" s="56"/>
      <c r="AN232" s="56"/>
      <c r="AO232" s="14"/>
    </row>
    <row r="233" ht="15.75" customHeight="1">
      <c r="A233" s="55"/>
      <c r="B233" s="56"/>
      <c r="C233" s="56"/>
      <c r="D233" s="56"/>
      <c r="E233" s="56"/>
      <c r="F233" s="56"/>
      <c r="G233" s="56"/>
      <c r="H233" s="56"/>
      <c r="I233" s="56"/>
      <c r="J233" s="56"/>
      <c r="K233" s="56"/>
      <c r="L233" s="56"/>
      <c r="M233" s="56"/>
      <c r="N233" s="56"/>
      <c r="O233" s="56"/>
      <c r="P233" s="56"/>
      <c r="Q233" s="56"/>
      <c r="R233" s="56"/>
      <c r="S233" s="56"/>
      <c r="T233" s="56"/>
      <c r="U233" s="56"/>
      <c r="V233" s="56"/>
      <c r="W233" s="56"/>
      <c r="X233" s="56"/>
      <c r="Y233" s="56"/>
      <c r="Z233" s="56"/>
      <c r="AA233" s="56"/>
      <c r="AB233" s="56"/>
      <c r="AC233" s="56"/>
      <c r="AD233" s="56"/>
      <c r="AE233" s="56"/>
      <c r="AF233" s="56"/>
      <c r="AG233" s="56"/>
      <c r="AH233" s="56"/>
      <c r="AI233" s="56"/>
      <c r="AJ233" s="56"/>
      <c r="AK233" s="56"/>
      <c r="AL233" s="56"/>
      <c r="AM233" s="56"/>
      <c r="AN233" s="56"/>
      <c r="AO233" s="14"/>
    </row>
    <row r="234" ht="15.75" customHeight="1">
      <c r="A234" s="55"/>
      <c r="B234" s="56"/>
      <c r="C234" s="56"/>
      <c r="D234" s="56"/>
      <c r="E234" s="56"/>
      <c r="F234" s="56"/>
      <c r="G234" s="56"/>
      <c r="H234" s="56"/>
      <c r="I234" s="56"/>
      <c r="J234" s="56"/>
      <c r="K234" s="56"/>
      <c r="L234" s="56"/>
      <c r="M234" s="56"/>
      <c r="N234" s="56"/>
      <c r="O234" s="56"/>
      <c r="P234" s="56"/>
      <c r="Q234" s="56"/>
      <c r="R234" s="56"/>
      <c r="S234" s="56"/>
      <c r="T234" s="56"/>
      <c r="U234" s="56"/>
      <c r="V234" s="56"/>
      <c r="W234" s="56"/>
      <c r="X234" s="56"/>
      <c r="Y234" s="56"/>
      <c r="Z234" s="56"/>
      <c r="AA234" s="56"/>
      <c r="AB234" s="56"/>
      <c r="AC234" s="56"/>
      <c r="AD234" s="56"/>
      <c r="AE234" s="56"/>
      <c r="AF234" s="56"/>
      <c r="AG234" s="56"/>
      <c r="AH234" s="56"/>
      <c r="AI234" s="56"/>
      <c r="AJ234" s="56"/>
      <c r="AK234" s="56"/>
      <c r="AL234" s="56"/>
      <c r="AM234" s="56"/>
      <c r="AN234" s="56"/>
      <c r="AO234" s="14"/>
    </row>
    <row r="235" ht="15.75" customHeight="1">
      <c r="A235" s="55"/>
      <c r="B235" s="56"/>
      <c r="C235" s="56"/>
      <c r="D235" s="56"/>
      <c r="E235" s="56"/>
      <c r="F235" s="56"/>
      <c r="G235" s="56"/>
      <c r="H235" s="56"/>
      <c r="I235" s="56"/>
      <c r="J235" s="56"/>
      <c r="K235" s="56"/>
      <c r="L235" s="56"/>
      <c r="M235" s="56"/>
      <c r="N235" s="56"/>
      <c r="O235" s="56"/>
      <c r="P235" s="56"/>
      <c r="Q235" s="56"/>
      <c r="R235" s="56"/>
      <c r="S235" s="56"/>
      <c r="T235" s="56"/>
      <c r="U235" s="56"/>
      <c r="V235" s="56"/>
      <c r="W235" s="56"/>
      <c r="X235" s="56"/>
      <c r="Y235" s="56"/>
      <c r="Z235" s="56"/>
      <c r="AA235" s="56"/>
      <c r="AB235" s="56"/>
      <c r="AC235" s="56"/>
      <c r="AD235" s="56"/>
      <c r="AE235" s="56"/>
      <c r="AF235" s="56"/>
      <c r="AG235" s="56"/>
      <c r="AH235" s="56"/>
      <c r="AI235" s="56"/>
      <c r="AJ235" s="56"/>
      <c r="AK235" s="56"/>
      <c r="AL235" s="56"/>
      <c r="AM235" s="56"/>
      <c r="AN235" s="56"/>
      <c r="AO235" s="14"/>
    </row>
    <row r="236" ht="15.75" customHeight="1">
      <c r="A236" s="55"/>
      <c r="B236" s="56"/>
      <c r="C236" s="56"/>
      <c r="D236" s="56"/>
      <c r="E236" s="56"/>
      <c r="F236" s="56"/>
      <c r="G236" s="56"/>
      <c r="H236" s="56"/>
      <c r="I236" s="56"/>
      <c r="J236" s="56"/>
      <c r="K236" s="56"/>
      <c r="L236" s="56"/>
      <c r="M236" s="56"/>
      <c r="N236" s="56"/>
      <c r="O236" s="56"/>
      <c r="P236" s="56"/>
      <c r="Q236" s="56"/>
      <c r="R236" s="56"/>
      <c r="S236" s="56"/>
      <c r="T236" s="56"/>
      <c r="U236" s="56"/>
      <c r="V236" s="56"/>
      <c r="W236" s="56"/>
      <c r="X236" s="56"/>
      <c r="Y236" s="56"/>
      <c r="Z236" s="56"/>
      <c r="AA236" s="56"/>
      <c r="AB236" s="56"/>
      <c r="AC236" s="56"/>
      <c r="AD236" s="56"/>
      <c r="AE236" s="56"/>
      <c r="AF236" s="56"/>
      <c r="AG236" s="56"/>
      <c r="AH236" s="56"/>
      <c r="AI236" s="56"/>
      <c r="AJ236" s="56"/>
      <c r="AK236" s="56"/>
      <c r="AL236" s="56"/>
      <c r="AM236" s="56"/>
      <c r="AN236" s="56"/>
      <c r="AO236" s="14"/>
    </row>
    <row r="237" ht="15.75" customHeight="1">
      <c r="A237" s="55"/>
      <c r="B237" s="56"/>
      <c r="C237" s="56"/>
      <c r="D237" s="56"/>
      <c r="E237" s="56"/>
      <c r="F237" s="56"/>
      <c r="G237" s="56"/>
      <c r="H237" s="56"/>
      <c r="I237" s="56"/>
      <c r="J237" s="56"/>
      <c r="K237" s="56"/>
      <c r="L237" s="56"/>
      <c r="M237" s="56"/>
      <c r="N237" s="56"/>
      <c r="O237" s="56"/>
      <c r="P237" s="56"/>
      <c r="Q237" s="56"/>
      <c r="R237" s="56"/>
      <c r="S237" s="56"/>
      <c r="T237" s="56"/>
      <c r="U237" s="56"/>
      <c r="V237" s="56"/>
      <c r="W237" s="56"/>
      <c r="X237" s="56"/>
      <c r="Y237" s="56"/>
      <c r="Z237" s="56"/>
      <c r="AA237" s="56"/>
      <c r="AB237" s="56"/>
      <c r="AC237" s="56"/>
      <c r="AD237" s="56"/>
      <c r="AE237" s="56"/>
      <c r="AF237" s="56"/>
      <c r="AG237" s="56"/>
      <c r="AH237" s="56"/>
      <c r="AI237" s="56"/>
      <c r="AJ237" s="56"/>
      <c r="AK237" s="56"/>
      <c r="AL237" s="56"/>
      <c r="AM237" s="56"/>
      <c r="AN237" s="56"/>
      <c r="AO237" s="14"/>
    </row>
    <row r="238" ht="15.75" customHeight="1">
      <c r="A238" s="55"/>
      <c r="B238" s="56"/>
      <c r="C238" s="56"/>
      <c r="D238" s="56"/>
      <c r="E238" s="56"/>
      <c r="F238" s="56"/>
      <c r="G238" s="56"/>
      <c r="H238" s="56"/>
      <c r="I238" s="56"/>
      <c r="J238" s="56"/>
      <c r="K238" s="56"/>
      <c r="L238" s="56"/>
      <c r="M238" s="56"/>
      <c r="N238" s="56"/>
      <c r="O238" s="56"/>
      <c r="P238" s="56"/>
      <c r="Q238" s="56"/>
      <c r="R238" s="56"/>
      <c r="S238" s="56"/>
      <c r="T238" s="56"/>
      <c r="U238" s="56"/>
      <c r="V238" s="56"/>
      <c r="W238" s="56"/>
      <c r="X238" s="56"/>
      <c r="Y238" s="56"/>
      <c r="Z238" s="56"/>
      <c r="AA238" s="56"/>
      <c r="AB238" s="56"/>
      <c r="AC238" s="56"/>
      <c r="AD238" s="56"/>
      <c r="AE238" s="56"/>
      <c r="AF238" s="56"/>
      <c r="AG238" s="56"/>
      <c r="AH238" s="56"/>
      <c r="AI238" s="56"/>
      <c r="AJ238" s="56"/>
      <c r="AK238" s="56"/>
      <c r="AL238" s="56"/>
      <c r="AM238" s="56"/>
      <c r="AN238" s="56"/>
      <c r="AO238" s="14"/>
    </row>
    <row r="239" ht="15.75" customHeight="1">
      <c r="A239" s="55"/>
      <c r="B239" s="56"/>
      <c r="C239" s="56"/>
      <c r="D239" s="56"/>
      <c r="E239" s="56"/>
      <c r="F239" s="56"/>
      <c r="G239" s="56"/>
      <c r="H239" s="56"/>
      <c r="I239" s="56"/>
      <c r="J239" s="56"/>
      <c r="K239" s="56"/>
      <c r="L239" s="56"/>
      <c r="M239" s="56"/>
      <c r="N239" s="56"/>
      <c r="O239" s="56"/>
      <c r="P239" s="56"/>
      <c r="Q239" s="56"/>
      <c r="R239" s="56"/>
      <c r="S239" s="56"/>
      <c r="T239" s="56"/>
      <c r="U239" s="56"/>
      <c r="V239" s="56"/>
      <c r="W239" s="56"/>
      <c r="X239" s="56"/>
      <c r="Y239" s="56"/>
      <c r="Z239" s="56"/>
      <c r="AA239" s="56"/>
      <c r="AB239" s="56"/>
      <c r="AC239" s="56"/>
      <c r="AD239" s="56"/>
      <c r="AE239" s="56"/>
      <c r="AF239" s="56"/>
      <c r="AG239" s="56"/>
      <c r="AH239" s="56"/>
      <c r="AI239" s="56"/>
      <c r="AJ239" s="56"/>
      <c r="AK239" s="56"/>
      <c r="AL239" s="56"/>
      <c r="AM239" s="56"/>
      <c r="AN239" s="56"/>
      <c r="AO239" s="14"/>
    </row>
    <row r="240" ht="15.75" customHeight="1">
      <c r="A240" s="55"/>
      <c r="B240" s="56"/>
      <c r="C240" s="56"/>
      <c r="D240" s="56"/>
      <c r="E240" s="56"/>
      <c r="F240" s="56"/>
      <c r="G240" s="56"/>
      <c r="H240" s="56"/>
      <c r="I240" s="56"/>
      <c r="J240" s="56"/>
      <c r="K240" s="56"/>
      <c r="L240" s="56"/>
      <c r="M240" s="56"/>
      <c r="N240" s="56"/>
      <c r="O240" s="56"/>
      <c r="P240" s="56"/>
      <c r="Q240" s="56"/>
      <c r="R240" s="56"/>
      <c r="S240" s="56"/>
      <c r="T240" s="56"/>
      <c r="U240" s="56"/>
      <c r="V240" s="56"/>
      <c r="W240" s="56"/>
      <c r="X240" s="56"/>
      <c r="Y240" s="56"/>
      <c r="Z240" s="56"/>
      <c r="AA240" s="56"/>
      <c r="AB240" s="56"/>
      <c r="AC240" s="56"/>
      <c r="AD240" s="56"/>
      <c r="AE240" s="56"/>
      <c r="AF240" s="56"/>
      <c r="AG240" s="56"/>
      <c r="AH240" s="56"/>
      <c r="AI240" s="56"/>
      <c r="AJ240" s="56"/>
      <c r="AK240" s="56"/>
      <c r="AL240" s="56"/>
      <c r="AM240" s="56"/>
      <c r="AN240" s="56"/>
      <c r="AO240" s="14"/>
    </row>
    <row r="241" ht="15.75" customHeight="1">
      <c r="A241" s="55"/>
      <c r="B241" s="56"/>
      <c r="C241" s="56"/>
      <c r="D241" s="56"/>
      <c r="E241" s="56"/>
      <c r="F241" s="56"/>
      <c r="G241" s="56"/>
      <c r="H241" s="56"/>
      <c r="I241" s="56"/>
      <c r="J241" s="56"/>
      <c r="K241" s="56"/>
      <c r="L241" s="56"/>
      <c r="M241" s="56"/>
      <c r="N241" s="56"/>
      <c r="O241" s="56"/>
      <c r="P241" s="56"/>
      <c r="Q241" s="56"/>
      <c r="R241" s="56"/>
      <c r="S241" s="56"/>
      <c r="T241" s="56"/>
      <c r="U241" s="56"/>
      <c r="V241" s="56"/>
      <c r="W241" s="56"/>
      <c r="X241" s="56"/>
      <c r="Y241" s="56"/>
      <c r="Z241" s="56"/>
      <c r="AA241" s="56"/>
      <c r="AB241" s="56"/>
      <c r="AC241" s="56"/>
      <c r="AD241" s="56"/>
      <c r="AE241" s="56"/>
      <c r="AF241" s="56"/>
      <c r="AG241" s="56"/>
      <c r="AH241" s="56"/>
      <c r="AI241" s="56"/>
      <c r="AJ241" s="56"/>
      <c r="AK241" s="56"/>
      <c r="AL241" s="56"/>
      <c r="AM241" s="56"/>
      <c r="AN241" s="56"/>
      <c r="AO241" s="14"/>
    </row>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8">
    <mergeCell ref="A1:C1"/>
    <mergeCell ref="E1:F1"/>
    <mergeCell ref="A3:A10"/>
    <mergeCell ref="A27:A33"/>
    <mergeCell ref="A34:A38"/>
    <mergeCell ref="A18:A26"/>
    <mergeCell ref="A11:A17"/>
    <mergeCell ref="E39:E42"/>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2" width="18.13"/>
    <col customWidth="1" min="3" max="3" width="9.38"/>
    <col customWidth="1" min="4" max="6" width="35.63"/>
  </cols>
  <sheetData>
    <row r="1" ht="36.75" customHeight="1">
      <c r="A1" s="8" t="s">
        <v>348</v>
      </c>
      <c r="B1" s="9"/>
      <c r="C1" s="9"/>
      <c r="D1" s="10"/>
      <c r="E1" s="11" t="s">
        <v>8</v>
      </c>
      <c r="F1" s="1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4"/>
    </row>
    <row r="2" ht="36.75" customHeight="1">
      <c r="A2" s="15" t="s">
        <v>9</v>
      </c>
      <c r="B2" s="15" t="s">
        <v>10</v>
      </c>
      <c r="C2" s="16" t="s">
        <v>11</v>
      </c>
      <c r="D2" s="17" t="s">
        <v>12</v>
      </c>
      <c r="E2" s="16"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57" t="s">
        <v>45</v>
      </c>
      <c r="AL2" s="57" t="s">
        <v>46</v>
      </c>
      <c r="AM2" s="57" t="s">
        <v>47</v>
      </c>
      <c r="AN2" s="57" t="s">
        <v>48</v>
      </c>
      <c r="AO2" s="14"/>
    </row>
    <row r="3">
      <c r="A3" s="58" t="s">
        <v>349</v>
      </c>
      <c r="B3" s="59" t="s">
        <v>201</v>
      </c>
      <c r="C3" s="25" t="s">
        <v>51</v>
      </c>
      <c r="D3" s="60" t="s">
        <v>350</v>
      </c>
      <c r="E3" s="61" t="s">
        <v>351</v>
      </c>
      <c r="F3" s="61" t="s">
        <v>54</v>
      </c>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75">
        <v>30.0</v>
      </c>
      <c r="AL3" s="63">
        <f t="shared" ref="AL3:AL39" si="1">(COUNTIF(G3:AJ3,"WT"))/$AK$3</f>
        <v>0</v>
      </c>
      <c r="AM3" s="63">
        <f t="shared" ref="AM3:AM39" si="2">(COUNTIF(G3:AJ3,"SU"))/$AK$3</f>
        <v>0</v>
      </c>
      <c r="AN3" s="63">
        <f t="shared" ref="AN3:AN39" si="3">(COUNTIF(G3:AJ3,"GD"))/$AK$3</f>
        <v>0</v>
      </c>
      <c r="AO3" s="14"/>
    </row>
    <row r="4">
      <c r="A4" s="34"/>
      <c r="B4" s="64" t="s">
        <v>352</v>
      </c>
      <c r="C4" s="25">
        <v>1.0</v>
      </c>
      <c r="D4" s="65" t="s">
        <v>353</v>
      </c>
      <c r="E4" s="61" t="s">
        <v>354</v>
      </c>
      <c r="F4" s="61" t="s">
        <v>355</v>
      </c>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75"/>
      <c r="AL4" s="63">
        <f t="shared" si="1"/>
        <v>0</v>
      </c>
      <c r="AM4" s="63">
        <f t="shared" si="2"/>
        <v>0</v>
      </c>
      <c r="AN4" s="63">
        <f t="shared" si="3"/>
        <v>0</v>
      </c>
      <c r="AO4" s="14"/>
    </row>
    <row r="5">
      <c r="A5" s="34"/>
      <c r="B5" s="64" t="s">
        <v>356</v>
      </c>
      <c r="C5" s="25">
        <v>2.0</v>
      </c>
      <c r="D5" s="65" t="s">
        <v>357</v>
      </c>
      <c r="E5" s="61" t="s">
        <v>358</v>
      </c>
      <c r="F5" s="61" t="s">
        <v>359</v>
      </c>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63">
        <f t="shared" si="1"/>
        <v>0</v>
      </c>
      <c r="AM5" s="63">
        <f t="shared" si="2"/>
        <v>0</v>
      </c>
      <c r="AN5" s="63">
        <f t="shared" si="3"/>
        <v>0</v>
      </c>
      <c r="AO5" s="14"/>
    </row>
    <row r="6">
      <c r="A6" s="34"/>
      <c r="B6" s="64" t="s">
        <v>360</v>
      </c>
      <c r="C6" s="25">
        <v>3.0</v>
      </c>
      <c r="D6" s="65" t="s">
        <v>361</v>
      </c>
      <c r="E6" s="61" t="s">
        <v>362</v>
      </c>
      <c r="F6" s="61" t="s">
        <v>363</v>
      </c>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63">
        <f t="shared" si="1"/>
        <v>0</v>
      </c>
      <c r="AM6" s="63">
        <f t="shared" si="2"/>
        <v>0</v>
      </c>
      <c r="AN6" s="63">
        <f t="shared" si="3"/>
        <v>0</v>
      </c>
      <c r="AO6" s="14"/>
    </row>
    <row r="7">
      <c r="A7" s="34"/>
      <c r="B7" s="64" t="s">
        <v>364</v>
      </c>
      <c r="C7" s="25">
        <v>4.0</v>
      </c>
      <c r="D7" s="65" t="s">
        <v>365</v>
      </c>
      <c r="E7" s="61" t="s">
        <v>366</v>
      </c>
      <c r="F7" s="61" t="s">
        <v>367</v>
      </c>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63">
        <f t="shared" si="1"/>
        <v>0</v>
      </c>
      <c r="AM7" s="63">
        <f t="shared" si="2"/>
        <v>0</v>
      </c>
      <c r="AN7" s="63">
        <f t="shared" si="3"/>
        <v>0</v>
      </c>
      <c r="AO7" s="14"/>
    </row>
    <row r="8">
      <c r="A8" s="34"/>
      <c r="B8" s="64" t="s">
        <v>368</v>
      </c>
      <c r="C8" s="25">
        <v>5.0</v>
      </c>
      <c r="D8" s="65" t="s">
        <v>369</v>
      </c>
      <c r="E8" s="61" t="s">
        <v>370</v>
      </c>
      <c r="F8" s="61" t="s">
        <v>371</v>
      </c>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63">
        <f t="shared" si="1"/>
        <v>0</v>
      </c>
      <c r="AM8" s="63">
        <f t="shared" si="2"/>
        <v>0</v>
      </c>
      <c r="AN8" s="63">
        <f t="shared" si="3"/>
        <v>0</v>
      </c>
      <c r="AO8" s="14"/>
    </row>
    <row r="9">
      <c r="A9" s="34"/>
      <c r="B9" s="64" t="s">
        <v>372</v>
      </c>
      <c r="C9" s="39">
        <v>6.0</v>
      </c>
      <c r="D9" s="65" t="s">
        <v>373</v>
      </c>
      <c r="E9" s="61" t="s">
        <v>374</v>
      </c>
      <c r="F9" s="61" t="s">
        <v>375</v>
      </c>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63">
        <f t="shared" si="1"/>
        <v>0</v>
      </c>
      <c r="AM9" s="63">
        <f t="shared" si="2"/>
        <v>0</v>
      </c>
      <c r="AN9" s="63">
        <f t="shared" si="3"/>
        <v>0</v>
      </c>
      <c r="AO9" s="14"/>
    </row>
    <row r="10">
      <c r="A10" s="34"/>
      <c r="B10" s="64" t="s">
        <v>376</v>
      </c>
      <c r="C10" s="39">
        <v>7.0</v>
      </c>
      <c r="D10" s="65" t="s">
        <v>377</v>
      </c>
      <c r="E10" s="61" t="s">
        <v>378</v>
      </c>
      <c r="F10" s="61" t="s">
        <v>379</v>
      </c>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63">
        <f t="shared" si="1"/>
        <v>0</v>
      </c>
      <c r="AM10" s="63">
        <f t="shared" si="2"/>
        <v>0</v>
      </c>
      <c r="AN10" s="63">
        <f t="shared" si="3"/>
        <v>0</v>
      </c>
      <c r="AO10" s="14"/>
    </row>
    <row r="11">
      <c r="A11" s="40"/>
      <c r="B11" s="64" t="s">
        <v>380</v>
      </c>
      <c r="C11" s="39">
        <v>8.0</v>
      </c>
      <c r="D11" s="65" t="s">
        <v>381</v>
      </c>
      <c r="E11" s="61" t="s">
        <v>382</v>
      </c>
      <c r="F11" s="61" t="s">
        <v>383</v>
      </c>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63">
        <f t="shared" si="1"/>
        <v>0</v>
      </c>
      <c r="AM11" s="63">
        <f t="shared" si="2"/>
        <v>0</v>
      </c>
      <c r="AN11" s="63">
        <f t="shared" si="3"/>
        <v>0</v>
      </c>
      <c r="AO11" s="14"/>
    </row>
    <row r="12">
      <c r="A12" s="76" t="s">
        <v>384</v>
      </c>
      <c r="B12" s="59" t="s">
        <v>385</v>
      </c>
      <c r="C12" s="39">
        <v>1.0</v>
      </c>
      <c r="D12" s="60" t="s">
        <v>386</v>
      </c>
      <c r="E12" s="61" t="s">
        <v>387</v>
      </c>
      <c r="F12" s="61" t="s">
        <v>388</v>
      </c>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63">
        <f t="shared" si="1"/>
        <v>0</v>
      </c>
      <c r="AM12" s="63">
        <f t="shared" si="2"/>
        <v>0</v>
      </c>
      <c r="AN12" s="63">
        <f t="shared" si="3"/>
        <v>0</v>
      </c>
      <c r="AO12" s="14"/>
    </row>
    <row r="13">
      <c r="A13" s="43"/>
      <c r="B13" s="64" t="s">
        <v>389</v>
      </c>
      <c r="C13" s="39">
        <v>2.0</v>
      </c>
      <c r="D13" s="65" t="s">
        <v>390</v>
      </c>
      <c r="E13" s="61" t="s">
        <v>391</v>
      </c>
      <c r="F13" s="61" t="s">
        <v>392</v>
      </c>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63">
        <f t="shared" si="1"/>
        <v>0</v>
      </c>
      <c r="AM13" s="63">
        <f t="shared" si="2"/>
        <v>0</v>
      </c>
      <c r="AN13" s="63">
        <f t="shared" si="3"/>
        <v>0</v>
      </c>
      <c r="AO13" s="14"/>
    </row>
    <row r="14">
      <c r="A14" s="43"/>
      <c r="B14" s="64" t="s">
        <v>393</v>
      </c>
      <c r="C14" s="39">
        <v>3.0</v>
      </c>
      <c r="D14" s="65" t="s">
        <v>394</v>
      </c>
      <c r="E14" s="61" t="s">
        <v>395</v>
      </c>
      <c r="F14" s="61" t="s">
        <v>396</v>
      </c>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63">
        <f t="shared" si="1"/>
        <v>0</v>
      </c>
      <c r="AM14" s="63">
        <f t="shared" si="2"/>
        <v>0</v>
      </c>
      <c r="AN14" s="63">
        <f t="shared" si="3"/>
        <v>0</v>
      </c>
      <c r="AO14" s="14"/>
    </row>
    <row r="15">
      <c r="A15" s="43"/>
      <c r="B15" s="64" t="s">
        <v>397</v>
      </c>
      <c r="C15" s="39">
        <v>4.0</v>
      </c>
      <c r="D15" s="65" t="s">
        <v>398</v>
      </c>
      <c r="E15" s="61" t="s">
        <v>399</v>
      </c>
      <c r="F15" s="61" t="s">
        <v>400</v>
      </c>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63">
        <f t="shared" si="1"/>
        <v>0</v>
      </c>
      <c r="AM15" s="63">
        <f t="shared" si="2"/>
        <v>0</v>
      </c>
      <c r="AN15" s="63">
        <f t="shared" si="3"/>
        <v>0</v>
      </c>
      <c r="AO15" s="14"/>
    </row>
    <row r="16">
      <c r="A16" s="43"/>
      <c r="B16" s="64" t="s">
        <v>401</v>
      </c>
      <c r="C16" s="39">
        <v>5.0</v>
      </c>
      <c r="D16" s="65" t="s">
        <v>402</v>
      </c>
      <c r="E16" s="61" t="s">
        <v>403</v>
      </c>
      <c r="F16" s="61" t="s">
        <v>404</v>
      </c>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63">
        <f t="shared" si="1"/>
        <v>0</v>
      </c>
      <c r="AM16" s="63">
        <f t="shared" si="2"/>
        <v>0</v>
      </c>
      <c r="AN16" s="63">
        <f t="shared" si="3"/>
        <v>0</v>
      </c>
      <c r="AO16" s="14"/>
    </row>
    <row r="17">
      <c r="A17" s="43"/>
      <c r="B17" s="67" t="s">
        <v>405</v>
      </c>
      <c r="C17" s="68">
        <v>6.0</v>
      </c>
      <c r="D17" s="65" t="s">
        <v>406</v>
      </c>
      <c r="E17" s="65" t="s">
        <v>407</v>
      </c>
      <c r="F17" s="65" t="s">
        <v>408</v>
      </c>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63">
        <f t="shared" si="1"/>
        <v>0</v>
      </c>
      <c r="AM17" s="63">
        <f t="shared" si="2"/>
        <v>0</v>
      </c>
      <c r="AN17" s="63">
        <f t="shared" si="3"/>
        <v>0</v>
      </c>
      <c r="AO17" s="14"/>
    </row>
    <row r="18">
      <c r="A18" s="43"/>
      <c r="B18" s="64" t="s">
        <v>409</v>
      </c>
      <c r="C18" s="68">
        <v>7.0</v>
      </c>
      <c r="D18" s="65" t="s">
        <v>410</v>
      </c>
      <c r="E18" s="61" t="s">
        <v>411</v>
      </c>
      <c r="F18" s="61" t="s">
        <v>412</v>
      </c>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63">
        <f t="shared" si="1"/>
        <v>0</v>
      </c>
      <c r="AM18" s="63">
        <f t="shared" si="2"/>
        <v>0</v>
      </c>
      <c r="AN18" s="63">
        <f t="shared" si="3"/>
        <v>0</v>
      </c>
      <c r="AO18" s="14"/>
    </row>
    <row r="19">
      <c r="A19" s="58" t="s">
        <v>413</v>
      </c>
      <c r="B19" s="59" t="s">
        <v>414</v>
      </c>
      <c r="C19" s="39">
        <v>1.0</v>
      </c>
      <c r="D19" s="60" t="s">
        <v>415</v>
      </c>
      <c r="E19" s="77" t="s">
        <v>416</v>
      </c>
      <c r="F19" s="77" t="s">
        <v>416</v>
      </c>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63">
        <f t="shared" si="1"/>
        <v>0</v>
      </c>
      <c r="AM19" s="63">
        <f t="shared" si="2"/>
        <v>0</v>
      </c>
      <c r="AN19" s="63">
        <f t="shared" si="3"/>
        <v>0</v>
      </c>
      <c r="AO19" s="14"/>
    </row>
    <row r="20">
      <c r="A20" s="34"/>
      <c r="B20" s="64" t="s">
        <v>417</v>
      </c>
      <c r="C20" s="39">
        <v>2.0</v>
      </c>
      <c r="D20" s="65" t="s">
        <v>418</v>
      </c>
      <c r="E20" s="77" t="s">
        <v>419</v>
      </c>
      <c r="F20" s="77" t="s">
        <v>419</v>
      </c>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63">
        <f t="shared" si="1"/>
        <v>0</v>
      </c>
      <c r="AM20" s="63">
        <f t="shared" si="2"/>
        <v>0</v>
      </c>
      <c r="AN20" s="63">
        <f t="shared" si="3"/>
        <v>0</v>
      </c>
      <c r="AO20" s="14"/>
    </row>
    <row r="21">
      <c r="A21" s="34"/>
      <c r="B21" s="64" t="s">
        <v>420</v>
      </c>
      <c r="C21" s="39">
        <v>3.0</v>
      </c>
      <c r="D21" s="65" t="s">
        <v>421</v>
      </c>
      <c r="E21" s="61" t="s">
        <v>422</v>
      </c>
      <c r="F21" s="61" t="s">
        <v>423</v>
      </c>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63">
        <f t="shared" si="1"/>
        <v>0</v>
      </c>
      <c r="AM21" s="63">
        <f t="shared" si="2"/>
        <v>0</v>
      </c>
      <c r="AN21" s="63">
        <f t="shared" si="3"/>
        <v>0</v>
      </c>
      <c r="AO21" s="14"/>
    </row>
    <row r="22">
      <c r="A22" s="34"/>
      <c r="B22" s="64" t="s">
        <v>424</v>
      </c>
      <c r="C22" s="39">
        <v>4.0</v>
      </c>
      <c r="D22" s="65" t="s">
        <v>425</v>
      </c>
      <c r="E22" s="61" t="s">
        <v>426</v>
      </c>
      <c r="F22" s="61" t="s">
        <v>427</v>
      </c>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63">
        <f t="shared" si="1"/>
        <v>0</v>
      </c>
      <c r="AM22" s="63">
        <f t="shared" si="2"/>
        <v>0</v>
      </c>
      <c r="AN22" s="63">
        <f t="shared" si="3"/>
        <v>0</v>
      </c>
      <c r="AO22" s="14"/>
    </row>
    <row r="23">
      <c r="A23" s="34"/>
      <c r="B23" s="64" t="s">
        <v>428</v>
      </c>
      <c r="C23" s="39">
        <v>5.0</v>
      </c>
      <c r="D23" s="65" t="s">
        <v>429</v>
      </c>
      <c r="E23" s="61" t="s">
        <v>430</v>
      </c>
      <c r="F23" s="61" t="s">
        <v>431</v>
      </c>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63">
        <f t="shared" si="1"/>
        <v>0</v>
      </c>
      <c r="AM23" s="63">
        <f t="shared" si="2"/>
        <v>0</v>
      </c>
      <c r="AN23" s="63">
        <f t="shared" si="3"/>
        <v>0</v>
      </c>
      <c r="AO23" s="14"/>
    </row>
    <row r="24">
      <c r="A24" s="34"/>
      <c r="B24" s="64" t="s">
        <v>432</v>
      </c>
      <c r="C24" s="39">
        <v>6.0</v>
      </c>
      <c r="D24" s="65" t="s">
        <v>433</v>
      </c>
      <c r="E24" s="61" t="s">
        <v>434</v>
      </c>
      <c r="F24" s="61" t="s">
        <v>435</v>
      </c>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63">
        <f t="shared" si="1"/>
        <v>0</v>
      </c>
      <c r="AM24" s="63">
        <f t="shared" si="2"/>
        <v>0</v>
      </c>
      <c r="AN24" s="63">
        <f t="shared" si="3"/>
        <v>0</v>
      </c>
      <c r="AO24" s="14"/>
    </row>
    <row r="25">
      <c r="A25" s="34"/>
      <c r="B25" s="64" t="s">
        <v>436</v>
      </c>
      <c r="C25" s="39">
        <v>7.0</v>
      </c>
      <c r="D25" s="65" t="s">
        <v>437</v>
      </c>
      <c r="E25" s="61" t="s">
        <v>438</v>
      </c>
      <c r="F25" s="61" t="s">
        <v>439</v>
      </c>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63">
        <f t="shared" si="1"/>
        <v>0</v>
      </c>
      <c r="AM25" s="63">
        <f t="shared" si="2"/>
        <v>0</v>
      </c>
      <c r="AN25" s="63">
        <f t="shared" si="3"/>
        <v>0</v>
      </c>
      <c r="AO25" s="14"/>
    </row>
    <row r="26">
      <c r="A26" s="40"/>
      <c r="B26" s="64" t="s">
        <v>440</v>
      </c>
      <c r="C26" s="39">
        <v>8.0</v>
      </c>
      <c r="D26" s="65" t="s">
        <v>441</v>
      </c>
      <c r="E26" s="61" t="s">
        <v>442</v>
      </c>
      <c r="F26" s="61" t="s">
        <v>443</v>
      </c>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63">
        <f t="shared" si="1"/>
        <v>0</v>
      </c>
      <c r="AM26" s="63">
        <f t="shared" si="2"/>
        <v>0</v>
      </c>
      <c r="AN26" s="63">
        <f t="shared" si="3"/>
        <v>0</v>
      </c>
      <c r="AO26" s="14"/>
    </row>
    <row r="27" ht="15.75" customHeight="1">
      <c r="A27" s="69" t="s">
        <v>444</v>
      </c>
      <c r="B27" s="59" t="s">
        <v>445</v>
      </c>
      <c r="C27" s="39">
        <v>1.0</v>
      </c>
      <c r="D27" s="60" t="s">
        <v>446</v>
      </c>
      <c r="E27" s="61" t="s">
        <v>447</v>
      </c>
      <c r="F27" s="61" t="s">
        <v>448</v>
      </c>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63">
        <f t="shared" si="1"/>
        <v>0</v>
      </c>
      <c r="AM27" s="63">
        <f t="shared" si="2"/>
        <v>0</v>
      </c>
      <c r="AN27" s="63">
        <f t="shared" si="3"/>
        <v>0</v>
      </c>
      <c r="AO27" s="14"/>
    </row>
    <row r="28" ht="15.75" customHeight="1">
      <c r="A28" s="34"/>
      <c r="B28" s="64" t="s">
        <v>449</v>
      </c>
      <c r="C28" s="39">
        <v>2.0</v>
      </c>
      <c r="D28" s="65" t="s">
        <v>450</v>
      </c>
      <c r="E28" s="61" t="s">
        <v>451</v>
      </c>
      <c r="F28" s="61" t="s">
        <v>452</v>
      </c>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63">
        <f t="shared" si="1"/>
        <v>0</v>
      </c>
      <c r="AM28" s="63">
        <f t="shared" si="2"/>
        <v>0</v>
      </c>
      <c r="AN28" s="63">
        <f t="shared" si="3"/>
        <v>0</v>
      </c>
      <c r="AO28" s="14"/>
    </row>
    <row r="29" ht="15.75" customHeight="1">
      <c r="A29" s="34"/>
      <c r="B29" s="64" t="s">
        <v>453</v>
      </c>
      <c r="C29" s="39">
        <v>3.0</v>
      </c>
      <c r="D29" s="65" t="s">
        <v>454</v>
      </c>
      <c r="E29" s="61" t="s">
        <v>455</v>
      </c>
      <c r="F29" s="61" t="s">
        <v>456</v>
      </c>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63">
        <f t="shared" si="1"/>
        <v>0</v>
      </c>
      <c r="AM29" s="63">
        <f t="shared" si="2"/>
        <v>0</v>
      </c>
      <c r="AN29" s="63">
        <f t="shared" si="3"/>
        <v>0</v>
      </c>
      <c r="AO29" s="14"/>
    </row>
    <row r="30" ht="15.75" customHeight="1">
      <c r="A30" s="34"/>
      <c r="B30" s="64" t="s">
        <v>457</v>
      </c>
      <c r="C30" s="39">
        <v>4.0</v>
      </c>
      <c r="D30" s="65" t="s">
        <v>458</v>
      </c>
      <c r="E30" s="61" t="s">
        <v>459</v>
      </c>
      <c r="F30" s="61" t="s">
        <v>460</v>
      </c>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63">
        <f t="shared" si="1"/>
        <v>0</v>
      </c>
      <c r="AM30" s="63">
        <f t="shared" si="2"/>
        <v>0</v>
      </c>
      <c r="AN30" s="63">
        <f t="shared" si="3"/>
        <v>0</v>
      </c>
      <c r="AO30" s="14"/>
    </row>
    <row r="31" ht="15.75" customHeight="1">
      <c r="A31" s="34"/>
      <c r="B31" s="64" t="s">
        <v>461</v>
      </c>
      <c r="C31" s="39">
        <v>5.0</v>
      </c>
      <c r="D31" s="65" t="s">
        <v>462</v>
      </c>
      <c r="E31" s="61" t="s">
        <v>463</v>
      </c>
      <c r="F31" s="61" t="s">
        <v>464</v>
      </c>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63">
        <f t="shared" si="1"/>
        <v>0</v>
      </c>
      <c r="AM31" s="63">
        <f t="shared" si="2"/>
        <v>0</v>
      </c>
      <c r="AN31" s="63">
        <f t="shared" si="3"/>
        <v>0</v>
      </c>
      <c r="AO31" s="14"/>
    </row>
    <row r="32" ht="15.75" customHeight="1">
      <c r="A32" s="34"/>
      <c r="B32" s="64" t="s">
        <v>465</v>
      </c>
      <c r="C32" s="39">
        <v>6.0</v>
      </c>
      <c r="D32" s="65" t="s">
        <v>466</v>
      </c>
      <c r="E32" s="61" t="s">
        <v>467</v>
      </c>
      <c r="F32" s="61" t="s">
        <v>468</v>
      </c>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63">
        <f t="shared" si="1"/>
        <v>0</v>
      </c>
      <c r="AM32" s="63">
        <f t="shared" si="2"/>
        <v>0</v>
      </c>
      <c r="AN32" s="63">
        <f t="shared" si="3"/>
        <v>0</v>
      </c>
      <c r="AO32" s="14"/>
    </row>
    <row r="33" ht="15.75" customHeight="1">
      <c r="A33" s="40"/>
      <c r="B33" s="64" t="s">
        <v>150</v>
      </c>
      <c r="C33" s="39">
        <v>7.0</v>
      </c>
      <c r="D33" s="65" t="s">
        <v>469</v>
      </c>
      <c r="E33" s="61" t="s">
        <v>470</v>
      </c>
      <c r="F33" s="61" t="s">
        <v>471</v>
      </c>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63">
        <f t="shared" si="1"/>
        <v>0</v>
      </c>
      <c r="AM33" s="63">
        <f t="shared" si="2"/>
        <v>0</v>
      </c>
      <c r="AN33" s="63">
        <f t="shared" si="3"/>
        <v>0</v>
      </c>
      <c r="AO33" s="14"/>
    </row>
    <row r="34" ht="15.75" customHeight="1">
      <c r="A34" s="70" t="s">
        <v>472</v>
      </c>
      <c r="B34" s="59" t="s">
        <v>473</v>
      </c>
      <c r="C34" s="39">
        <v>1.0</v>
      </c>
      <c r="D34" s="60" t="s">
        <v>474</v>
      </c>
      <c r="E34" s="61" t="s">
        <v>475</v>
      </c>
      <c r="F34" s="61" t="s">
        <v>476</v>
      </c>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63">
        <f t="shared" si="1"/>
        <v>0</v>
      </c>
      <c r="AM34" s="63">
        <f t="shared" si="2"/>
        <v>0</v>
      </c>
      <c r="AN34" s="63">
        <f t="shared" si="3"/>
        <v>0</v>
      </c>
      <c r="AO34" s="14"/>
    </row>
    <row r="35" ht="15.75" customHeight="1">
      <c r="A35" s="34"/>
      <c r="B35" s="64" t="s">
        <v>477</v>
      </c>
      <c r="C35" s="39">
        <v>2.0</v>
      </c>
      <c r="D35" s="65" t="s">
        <v>478</v>
      </c>
      <c r="E35" s="61" t="s">
        <v>479</v>
      </c>
      <c r="F35" s="61" t="s">
        <v>480</v>
      </c>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63">
        <f t="shared" si="1"/>
        <v>0</v>
      </c>
      <c r="AM35" s="63">
        <f t="shared" si="2"/>
        <v>0</v>
      </c>
      <c r="AN35" s="63">
        <f t="shared" si="3"/>
        <v>0</v>
      </c>
      <c r="AO35" s="14"/>
    </row>
    <row r="36" ht="15.75" customHeight="1">
      <c r="A36" s="34"/>
      <c r="B36" s="64" t="s">
        <v>481</v>
      </c>
      <c r="C36" s="39">
        <v>3.0</v>
      </c>
      <c r="D36" s="65" t="s">
        <v>482</v>
      </c>
      <c r="E36" s="61" t="s">
        <v>483</v>
      </c>
      <c r="F36" s="61" t="s">
        <v>484</v>
      </c>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63">
        <f t="shared" si="1"/>
        <v>0</v>
      </c>
      <c r="AM36" s="63">
        <f t="shared" si="2"/>
        <v>0</v>
      </c>
      <c r="AN36" s="63">
        <f t="shared" si="3"/>
        <v>0</v>
      </c>
      <c r="AO36" s="14"/>
    </row>
    <row r="37" ht="15.75" customHeight="1">
      <c r="A37" s="34"/>
      <c r="B37" s="64" t="s">
        <v>485</v>
      </c>
      <c r="C37" s="39">
        <v>4.0</v>
      </c>
      <c r="D37" s="65" t="s">
        <v>486</v>
      </c>
      <c r="E37" s="61" t="s">
        <v>487</v>
      </c>
      <c r="F37" s="61" t="s">
        <v>488</v>
      </c>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63">
        <f t="shared" si="1"/>
        <v>0</v>
      </c>
      <c r="AM37" s="63">
        <f t="shared" si="2"/>
        <v>0</v>
      </c>
      <c r="AN37" s="63">
        <f t="shared" si="3"/>
        <v>0</v>
      </c>
      <c r="AO37" s="14"/>
    </row>
    <row r="38" ht="15.75" customHeight="1">
      <c r="A38" s="34"/>
      <c r="B38" s="59" t="s">
        <v>489</v>
      </c>
      <c r="C38" s="39">
        <v>5.0</v>
      </c>
      <c r="D38" s="65" t="s">
        <v>490</v>
      </c>
      <c r="E38" s="61" t="s">
        <v>491</v>
      </c>
      <c r="F38" s="61" t="s">
        <v>492</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63">
        <f t="shared" si="1"/>
        <v>0</v>
      </c>
      <c r="AM38" s="63">
        <f t="shared" si="2"/>
        <v>0</v>
      </c>
      <c r="AN38" s="63">
        <f t="shared" si="3"/>
        <v>0</v>
      </c>
      <c r="AO38" s="14"/>
    </row>
    <row r="39" ht="15.75" customHeight="1">
      <c r="A39" s="40"/>
      <c r="B39" s="64" t="s">
        <v>493</v>
      </c>
      <c r="C39" s="25">
        <v>6.0</v>
      </c>
      <c r="D39" s="65" t="s">
        <v>494</v>
      </c>
      <c r="E39" s="61" t="s">
        <v>495</v>
      </c>
      <c r="F39" s="61" t="s">
        <v>496</v>
      </c>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31"/>
      <c r="AL39" s="63">
        <f t="shared" si="1"/>
        <v>0</v>
      </c>
      <c r="AM39" s="63">
        <f t="shared" si="2"/>
        <v>0</v>
      </c>
      <c r="AN39" s="63">
        <f t="shared" si="3"/>
        <v>0</v>
      </c>
      <c r="AO39" s="14"/>
    </row>
    <row r="40" ht="15.75" customHeight="1">
      <c r="A40" s="48"/>
      <c r="B40" s="37"/>
      <c r="C40" s="37"/>
      <c r="D40" s="37"/>
      <c r="E40" s="49" t="s">
        <v>497</v>
      </c>
      <c r="F40" s="79" t="s">
        <v>196</v>
      </c>
      <c r="G40" s="72" t="str">
        <f t="shared" ref="G40:AJ40" si="4">(COUNTIF(G3:G39,"GD")/COUNTIF(G3:G39,"*"))</f>
        <v>#DIV/0!</v>
      </c>
      <c r="H40" s="72" t="str">
        <f t="shared" si="4"/>
        <v>#DIV/0!</v>
      </c>
      <c r="I40" s="72" t="str">
        <f t="shared" si="4"/>
        <v>#DIV/0!</v>
      </c>
      <c r="J40" s="72" t="str">
        <f t="shared" si="4"/>
        <v>#DIV/0!</v>
      </c>
      <c r="K40" s="72" t="str">
        <f t="shared" si="4"/>
        <v>#DIV/0!</v>
      </c>
      <c r="L40" s="72" t="str">
        <f t="shared" si="4"/>
        <v>#DIV/0!</v>
      </c>
      <c r="M40" s="72" t="str">
        <f t="shared" si="4"/>
        <v>#DIV/0!</v>
      </c>
      <c r="N40" s="72" t="str">
        <f t="shared" si="4"/>
        <v>#DIV/0!</v>
      </c>
      <c r="O40" s="72" t="str">
        <f t="shared" si="4"/>
        <v>#DIV/0!</v>
      </c>
      <c r="P40" s="72" t="str">
        <f t="shared" si="4"/>
        <v>#DIV/0!</v>
      </c>
      <c r="Q40" s="72" t="str">
        <f t="shared" si="4"/>
        <v>#DIV/0!</v>
      </c>
      <c r="R40" s="72" t="str">
        <f t="shared" si="4"/>
        <v>#DIV/0!</v>
      </c>
      <c r="S40" s="72" t="str">
        <f t="shared" si="4"/>
        <v>#DIV/0!</v>
      </c>
      <c r="T40" s="72" t="str">
        <f t="shared" si="4"/>
        <v>#DIV/0!</v>
      </c>
      <c r="U40" s="72" t="str">
        <f t="shared" si="4"/>
        <v>#DIV/0!</v>
      </c>
      <c r="V40" s="72" t="str">
        <f t="shared" si="4"/>
        <v>#DIV/0!</v>
      </c>
      <c r="W40" s="72" t="str">
        <f t="shared" si="4"/>
        <v>#DIV/0!</v>
      </c>
      <c r="X40" s="72" t="str">
        <f t="shared" si="4"/>
        <v>#DIV/0!</v>
      </c>
      <c r="Y40" s="72" t="str">
        <f t="shared" si="4"/>
        <v>#DIV/0!</v>
      </c>
      <c r="Z40" s="72" t="str">
        <f t="shared" si="4"/>
        <v>#DIV/0!</v>
      </c>
      <c r="AA40" s="72" t="str">
        <f t="shared" si="4"/>
        <v>#DIV/0!</v>
      </c>
      <c r="AB40" s="72" t="str">
        <f t="shared" si="4"/>
        <v>#DIV/0!</v>
      </c>
      <c r="AC40" s="72" t="str">
        <f t="shared" si="4"/>
        <v>#DIV/0!</v>
      </c>
      <c r="AD40" s="72" t="str">
        <f t="shared" si="4"/>
        <v>#DIV/0!</v>
      </c>
      <c r="AE40" s="72" t="str">
        <f t="shared" si="4"/>
        <v>#DIV/0!</v>
      </c>
      <c r="AF40" s="72" t="str">
        <f t="shared" si="4"/>
        <v>#DIV/0!</v>
      </c>
      <c r="AG40" s="72" t="str">
        <f t="shared" si="4"/>
        <v>#DIV/0!</v>
      </c>
      <c r="AH40" s="72" t="str">
        <f t="shared" si="4"/>
        <v>#DIV/0!</v>
      </c>
      <c r="AI40" s="72" t="str">
        <f t="shared" si="4"/>
        <v>#DIV/0!</v>
      </c>
      <c r="AJ40" s="72" t="str">
        <f t="shared" si="4"/>
        <v>#DIV/0!</v>
      </c>
      <c r="AK40" s="37"/>
      <c r="AL40" s="37"/>
      <c r="AM40" s="37"/>
      <c r="AN40" s="37"/>
      <c r="AO40" s="14"/>
    </row>
    <row r="41" ht="15.75" customHeight="1">
      <c r="A41" s="53"/>
      <c r="B41" s="37"/>
      <c r="C41" s="37"/>
      <c r="D41" s="37"/>
      <c r="F41" s="71" t="s">
        <v>197</v>
      </c>
      <c r="G41" s="74" t="str">
        <f t="shared" ref="G41:AJ41" si="5">(COUNTIF(G3:G39,"SU")/COUNTIF(G3:G39,"*"))</f>
        <v>#DIV/0!</v>
      </c>
      <c r="H41" s="74" t="str">
        <f t="shared" si="5"/>
        <v>#DIV/0!</v>
      </c>
      <c r="I41" s="74" t="str">
        <f t="shared" si="5"/>
        <v>#DIV/0!</v>
      </c>
      <c r="J41" s="74" t="str">
        <f t="shared" si="5"/>
        <v>#DIV/0!</v>
      </c>
      <c r="K41" s="74" t="str">
        <f t="shared" si="5"/>
        <v>#DIV/0!</v>
      </c>
      <c r="L41" s="74" t="str">
        <f t="shared" si="5"/>
        <v>#DIV/0!</v>
      </c>
      <c r="M41" s="74" t="str">
        <f t="shared" si="5"/>
        <v>#DIV/0!</v>
      </c>
      <c r="N41" s="74" t="str">
        <f t="shared" si="5"/>
        <v>#DIV/0!</v>
      </c>
      <c r="O41" s="74" t="str">
        <f t="shared" si="5"/>
        <v>#DIV/0!</v>
      </c>
      <c r="P41" s="74" t="str">
        <f t="shared" si="5"/>
        <v>#DIV/0!</v>
      </c>
      <c r="Q41" s="74" t="str">
        <f t="shared" si="5"/>
        <v>#DIV/0!</v>
      </c>
      <c r="R41" s="74" t="str">
        <f t="shared" si="5"/>
        <v>#DIV/0!</v>
      </c>
      <c r="S41" s="74" t="str">
        <f t="shared" si="5"/>
        <v>#DIV/0!</v>
      </c>
      <c r="T41" s="74" t="str">
        <f t="shared" si="5"/>
        <v>#DIV/0!</v>
      </c>
      <c r="U41" s="74" t="str">
        <f t="shared" si="5"/>
        <v>#DIV/0!</v>
      </c>
      <c r="V41" s="74" t="str">
        <f t="shared" si="5"/>
        <v>#DIV/0!</v>
      </c>
      <c r="W41" s="74" t="str">
        <f t="shared" si="5"/>
        <v>#DIV/0!</v>
      </c>
      <c r="X41" s="74" t="str">
        <f t="shared" si="5"/>
        <v>#DIV/0!</v>
      </c>
      <c r="Y41" s="74" t="str">
        <f t="shared" si="5"/>
        <v>#DIV/0!</v>
      </c>
      <c r="Z41" s="74" t="str">
        <f t="shared" si="5"/>
        <v>#DIV/0!</v>
      </c>
      <c r="AA41" s="74" t="str">
        <f t="shared" si="5"/>
        <v>#DIV/0!</v>
      </c>
      <c r="AB41" s="74" t="str">
        <f t="shared" si="5"/>
        <v>#DIV/0!</v>
      </c>
      <c r="AC41" s="74" t="str">
        <f t="shared" si="5"/>
        <v>#DIV/0!</v>
      </c>
      <c r="AD41" s="74" t="str">
        <f t="shared" si="5"/>
        <v>#DIV/0!</v>
      </c>
      <c r="AE41" s="74" t="str">
        <f t="shared" si="5"/>
        <v>#DIV/0!</v>
      </c>
      <c r="AF41" s="74" t="str">
        <f t="shared" si="5"/>
        <v>#DIV/0!</v>
      </c>
      <c r="AG41" s="74" t="str">
        <f t="shared" si="5"/>
        <v>#DIV/0!</v>
      </c>
      <c r="AH41" s="74" t="str">
        <f t="shared" si="5"/>
        <v>#DIV/0!</v>
      </c>
      <c r="AI41" s="74" t="str">
        <f t="shared" si="5"/>
        <v>#DIV/0!</v>
      </c>
      <c r="AJ41" s="74" t="str">
        <f t="shared" si="5"/>
        <v>#DIV/0!</v>
      </c>
      <c r="AK41" s="37"/>
      <c r="AL41" s="37"/>
      <c r="AM41" s="37"/>
      <c r="AN41" s="37"/>
      <c r="AO41" s="14"/>
    </row>
    <row r="42" ht="15.75" customHeight="1">
      <c r="A42" s="53"/>
      <c r="B42" s="37"/>
      <c r="C42" s="37"/>
      <c r="D42" s="37"/>
      <c r="F42" s="73" t="s">
        <v>198</v>
      </c>
      <c r="G42" s="74" t="str">
        <f t="shared" ref="G42:AJ42" si="6">(COUNTIF(G3:G39,"WT")/COUNTIF(G3:G39,"*"))</f>
        <v>#DIV/0!</v>
      </c>
      <c r="H42" s="74" t="str">
        <f t="shared" si="6"/>
        <v>#DIV/0!</v>
      </c>
      <c r="I42" s="74" t="str">
        <f t="shared" si="6"/>
        <v>#DIV/0!</v>
      </c>
      <c r="J42" s="74" t="str">
        <f t="shared" si="6"/>
        <v>#DIV/0!</v>
      </c>
      <c r="K42" s="74" t="str">
        <f t="shared" si="6"/>
        <v>#DIV/0!</v>
      </c>
      <c r="L42" s="74" t="str">
        <f t="shared" si="6"/>
        <v>#DIV/0!</v>
      </c>
      <c r="M42" s="74" t="str">
        <f t="shared" si="6"/>
        <v>#DIV/0!</v>
      </c>
      <c r="N42" s="74" t="str">
        <f t="shared" si="6"/>
        <v>#DIV/0!</v>
      </c>
      <c r="O42" s="74" t="str">
        <f t="shared" si="6"/>
        <v>#DIV/0!</v>
      </c>
      <c r="P42" s="74" t="str">
        <f t="shared" si="6"/>
        <v>#DIV/0!</v>
      </c>
      <c r="Q42" s="74" t="str">
        <f t="shared" si="6"/>
        <v>#DIV/0!</v>
      </c>
      <c r="R42" s="74" t="str">
        <f t="shared" si="6"/>
        <v>#DIV/0!</v>
      </c>
      <c r="S42" s="74" t="str">
        <f t="shared" si="6"/>
        <v>#DIV/0!</v>
      </c>
      <c r="T42" s="74" t="str">
        <f t="shared" si="6"/>
        <v>#DIV/0!</v>
      </c>
      <c r="U42" s="74" t="str">
        <f t="shared" si="6"/>
        <v>#DIV/0!</v>
      </c>
      <c r="V42" s="74" t="str">
        <f t="shared" si="6"/>
        <v>#DIV/0!</v>
      </c>
      <c r="W42" s="74" t="str">
        <f t="shared" si="6"/>
        <v>#DIV/0!</v>
      </c>
      <c r="X42" s="74" t="str">
        <f t="shared" si="6"/>
        <v>#DIV/0!</v>
      </c>
      <c r="Y42" s="74" t="str">
        <f t="shared" si="6"/>
        <v>#DIV/0!</v>
      </c>
      <c r="Z42" s="74" t="str">
        <f t="shared" si="6"/>
        <v>#DIV/0!</v>
      </c>
      <c r="AA42" s="74" t="str">
        <f t="shared" si="6"/>
        <v>#DIV/0!</v>
      </c>
      <c r="AB42" s="74" t="str">
        <f t="shared" si="6"/>
        <v>#DIV/0!</v>
      </c>
      <c r="AC42" s="74" t="str">
        <f t="shared" si="6"/>
        <v>#DIV/0!</v>
      </c>
      <c r="AD42" s="74" t="str">
        <f t="shared" si="6"/>
        <v>#DIV/0!</v>
      </c>
      <c r="AE42" s="74" t="str">
        <f t="shared" si="6"/>
        <v>#DIV/0!</v>
      </c>
      <c r="AF42" s="74" t="str">
        <f t="shared" si="6"/>
        <v>#DIV/0!</v>
      </c>
      <c r="AG42" s="74" t="str">
        <f t="shared" si="6"/>
        <v>#DIV/0!</v>
      </c>
      <c r="AH42" s="74" t="str">
        <f t="shared" si="6"/>
        <v>#DIV/0!</v>
      </c>
      <c r="AI42" s="74" t="str">
        <f t="shared" si="6"/>
        <v>#DIV/0!</v>
      </c>
      <c r="AJ42" s="74" t="str">
        <f t="shared" si="6"/>
        <v>#DIV/0!</v>
      </c>
      <c r="AK42" s="37"/>
      <c r="AL42" s="37"/>
      <c r="AM42" s="37"/>
      <c r="AN42" s="37"/>
      <c r="AO42" s="14"/>
    </row>
    <row r="43" ht="15.75" customHeight="1">
      <c r="A43" s="55"/>
      <c r="B43" s="56"/>
      <c r="C43" s="56"/>
      <c r="D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14"/>
    </row>
    <row r="44" ht="15.75" customHeight="1">
      <c r="A44" s="55"/>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14"/>
    </row>
    <row r="45" ht="15.75" customHeight="1">
      <c r="A45" s="55"/>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14"/>
    </row>
    <row r="46" ht="15.75" customHeight="1">
      <c r="A46" s="55"/>
      <c r="B46" s="14"/>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14"/>
    </row>
    <row r="47" ht="15.75" customHeight="1">
      <c r="A47" s="55"/>
      <c r="B47" s="14"/>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14"/>
    </row>
    <row r="48" ht="15.75" customHeight="1">
      <c r="A48" s="55"/>
      <c r="B48" s="14"/>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14"/>
    </row>
    <row r="49" ht="15.75" customHeight="1">
      <c r="A49" s="55"/>
      <c r="B49" s="14"/>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14"/>
    </row>
    <row r="50" ht="15.75" customHeight="1">
      <c r="A50" s="55"/>
      <c r="B50" s="14"/>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14"/>
    </row>
    <row r="51" ht="15.75" customHeight="1">
      <c r="A51" s="55"/>
      <c r="B51" s="14"/>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14"/>
    </row>
    <row r="52" ht="15.75" customHeight="1">
      <c r="A52" s="55"/>
      <c r="B52" s="14"/>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14"/>
    </row>
    <row r="53" ht="15.75" customHeight="1">
      <c r="A53" s="55"/>
      <c r="B53" s="14"/>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14"/>
    </row>
    <row r="54" ht="15.75" customHeight="1">
      <c r="A54" s="55"/>
      <c r="B54" s="14"/>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14"/>
    </row>
    <row r="55" ht="15.75" customHeight="1">
      <c r="A55" s="55"/>
      <c r="B55" s="14"/>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14"/>
    </row>
    <row r="56" ht="15.75" customHeight="1">
      <c r="A56" s="55"/>
      <c r="B56" s="14"/>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14"/>
    </row>
    <row r="57" ht="15.75" customHeight="1">
      <c r="A57" s="55"/>
      <c r="B57" s="14"/>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14"/>
    </row>
    <row r="58" ht="15.75" customHeight="1">
      <c r="A58" s="55"/>
      <c r="B58" s="14"/>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14"/>
    </row>
    <row r="59" ht="15.75" customHeight="1">
      <c r="A59" s="55"/>
      <c r="B59" s="14"/>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14"/>
    </row>
    <row r="60" ht="15.75" customHeight="1">
      <c r="A60" s="55"/>
      <c r="B60" s="14"/>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14"/>
    </row>
    <row r="61" ht="15.75" customHeight="1">
      <c r="A61" s="55"/>
      <c r="B61" s="14"/>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14"/>
    </row>
    <row r="62" ht="15.75" customHeight="1">
      <c r="A62" s="55"/>
      <c r="B62" s="14"/>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14"/>
    </row>
    <row r="63" ht="15.75" customHeight="1">
      <c r="A63" s="55"/>
      <c r="B63" s="14"/>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14"/>
    </row>
    <row r="64" ht="15.75" customHeight="1">
      <c r="A64" s="55"/>
      <c r="B64" s="14"/>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14"/>
    </row>
    <row r="65" ht="15.75" customHeight="1">
      <c r="A65" s="55"/>
      <c r="B65" s="14"/>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14"/>
    </row>
    <row r="66" ht="15.75" customHeight="1">
      <c r="A66" s="55"/>
      <c r="B66" s="14"/>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14"/>
    </row>
    <row r="67" ht="15.75" customHeight="1">
      <c r="A67" s="55"/>
      <c r="B67" s="14"/>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14"/>
    </row>
    <row r="68" ht="15.75" customHeight="1">
      <c r="A68" s="55"/>
      <c r="B68" s="14"/>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14"/>
    </row>
    <row r="69" ht="15.75" customHeight="1">
      <c r="A69" s="55"/>
      <c r="B69" s="14"/>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14"/>
    </row>
    <row r="70" ht="15.75" customHeight="1">
      <c r="A70" s="55"/>
      <c r="B70" s="14"/>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14"/>
    </row>
    <row r="71" ht="15.75" customHeight="1">
      <c r="A71" s="55"/>
      <c r="B71" s="14"/>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14"/>
    </row>
    <row r="72" ht="15.75" customHeight="1">
      <c r="A72" s="55"/>
      <c r="B72" s="14"/>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14"/>
    </row>
    <row r="73" ht="15.75" customHeight="1">
      <c r="A73" s="55"/>
      <c r="B73" s="14"/>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14"/>
    </row>
    <row r="74" ht="15.75" customHeight="1">
      <c r="A74" s="55"/>
      <c r="B74" s="14"/>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14"/>
    </row>
    <row r="75" ht="15.75" customHeight="1">
      <c r="A75" s="55"/>
      <c r="B75" s="14"/>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14"/>
    </row>
    <row r="76" ht="15.75" customHeight="1">
      <c r="A76" s="55"/>
      <c r="B76" s="14"/>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14"/>
    </row>
    <row r="77" ht="15.75" customHeight="1">
      <c r="A77" s="55"/>
      <c r="B77" s="14"/>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14"/>
    </row>
    <row r="78" ht="15.75" customHeight="1">
      <c r="A78" s="55"/>
      <c r="B78" s="14"/>
      <c r="C78" s="56"/>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14"/>
    </row>
    <row r="79" ht="15.75" customHeight="1">
      <c r="A79" s="55"/>
      <c r="B79" s="14"/>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14"/>
    </row>
    <row r="80" ht="15.75" customHeight="1">
      <c r="A80" s="55"/>
      <c r="B80" s="14"/>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14"/>
    </row>
    <row r="81" ht="15.75" customHeight="1">
      <c r="A81" s="55"/>
      <c r="B81" s="14"/>
      <c r="C81" s="56"/>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14"/>
    </row>
    <row r="82" ht="15.75" customHeight="1">
      <c r="A82" s="55"/>
      <c r="B82" s="14"/>
      <c r="C82" s="56"/>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14"/>
    </row>
    <row r="83" ht="15.75" customHeight="1">
      <c r="A83" s="55"/>
      <c r="B83" s="14"/>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14"/>
    </row>
    <row r="84" ht="15.75" customHeight="1">
      <c r="A84" s="55"/>
      <c r="B84" s="14"/>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14"/>
    </row>
    <row r="85" ht="15.75" customHeight="1">
      <c r="A85" s="55"/>
      <c r="B85" s="56"/>
      <c r="C85" s="56"/>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14"/>
    </row>
    <row r="86" ht="15.75" customHeight="1">
      <c r="A86" s="55"/>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14"/>
    </row>
    <row r="87" ht="15.75" customHeight="1">
      <c r="A87" s="55"/>
      <c r="B87" s="56"/>
      <c r="C87" s="56"/>
      <c r="D87" s="56"/>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14"/>
    </row>
    <row r="88" ht="15.75" customHeight="1">
      <c r="A88" s="55"/>
      <c r="B88" s="56"/>
      <c r="C88" s="56"/>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14"/>
    </row>
    <row r="89" ht="15.75" customHeight="1">
      <c r="A89" s="55"/>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14"/>
    </row>
    <row r="90" ht="15.75" customHeight="1">
      <c r="A90" s="55"/>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14"/>
    </row>
    <row r="91" ht="15.75" customHeight="1">
      <c r="A91" s="55"/>
      <c r="B91" s="56"/>
      <c r="C91" s="56"/>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14"/>
    </row>
    <row r="92" ht="15.75" customHeight="1">
      <c r="A92" s="55"/>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c r="AO92" s="14"/>
    </row>
    <row r="93" ht="15.75" customHeight="1">
      <c r="A93" s="55"/>
      <c r="B93" s="56"/>
      <c r="C93" s="56"/>
      <c r="D93" s="56"/>
      <c r="E93" s="56"/>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14"/>
    </row>
    <row r="94" ht="15.75" customHeight="1">
      <c r="A94" s="55"/>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14"/>
    </row>
    <row r="95" ht="15.75" customHeight="1">
      <c r="A95" s="55"/>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14"/>
    </row>
    <row r="96" ht="15.75" customHeight="1">
      <c r="A96" s="55"/>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14"/>
    </row>
    <row r="97" ht="15.75" customHeight="1">
      <c r="A97" s="55"/>
      <c r="B97" s="56"/>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14"/>
    </row>
    <row r="98" ht="15.75" customHeight="1">
      <c r="A98" s="55"/>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14"/>
    </row>
    <row r="99" ht="15.75" customHeight="1">
      <c r="A99" s="55"/>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14"/>
    </row>
    <row r="100" ht="15.75" customHeight="1">
      <c r="A100" s="55"/>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14"/>
    </row>
    <row r="101" ht="15.75" customHeight="1">
      <c r="A101" s="55"/>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14"/>
    </row>
    <row r="102" ht="15.75" customHeight="1">
      <c r="A102" s="55"/>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14"/>
    </row>
    <row r="103" ht="15.75" customHeight="1">
      <c r="A103" s="55"/>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14"/>
    </row>
    <row r="104" ht="15.75" customHeight="1">
      <c r="A104" s="55"/>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14"/>
    </row>
    <row r="105" ht="15.75" customHeight="1">
      <c r="A105" s="55"/>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14"/>
    </row>
    <row r="106" ht="15.75" customHeight="1">
      <c r="A106" s="55"/>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14"/>
    </row>
    <row r="107" ht="15.75" customHeight="1">
      <c r="A107" s="55"/>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14"/>
    </row>
    <row r="108" ht="15.75" customHeight="1">
      <c r="A108" s="55"/>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56"/>
      <c r="AL108" s="56"/>
      <c r="AM108" s="56"/>
      <c r="AN108" s="56"/>
      <c r="AO108" s="14"/>
    </row>
    <row r="109" ht="15.75" customHeight="1">
      <c r="A109" s="55"/>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c r="AK109" s="56"/>
      <c r="AL109" s="56"/>
      <c r="AM109" s="56"/>
      <c r="AN109" s="56"/>
      <c r="AO109" s="14"/>
    </row>
    <row r="110" ht="15.75" customHeight="1">
      <c r="A110" s="55"/>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56"/>
      <c r="AM110" s="56"/>
      <c r="AN110" s="56"/>
      <c r="AO110" s="14"/>
    </row>
    <row r="111" ht="15.75" customHeight="1">
      <c r="A111" s="55"/>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14"/>
    </row>
    <row r="112" ht="15.75" customHeight="1">
      <c r="A112" s="55"/>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14"/>
    </row>
    <row r="113" ht="15.75" customHeight="1">
      <c r="A113" s="55"/>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14"/>
    </row>
    <row r="114" ht="15.75" customHeight="1">
      <c r="A114" s="55"/>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14"/>
    </row>
    <row r="115" ht="15.75" customHeight="1">
      <c r="A115" s="55"/>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c r="AK115" s="56"/>
      <c r="AL115" s="56"/>
      <c r="AM115" s="56"/>
      <c r="AN115" s="56"/>
      <c r="AO115" s="14"/>
    </row>
    <row r="116" ht="15.75" customHeight="1">
      <c r="A116" s="55"/>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c r="AK116" s="56"/>
      <c r="AL116" s="56"/>
      <c r="AM116" s="56"/>
      <c r="AN116" s="56"/>
      <c r="AO116" s="14"/>
    </row>
    <row r="117" ht="15.75" customHeight="1">
      <c r="A117" s="55"/>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c r="AK117" s="56"/>
      <c r="AL117" s="56"/>
      <c r="AM117" s="56"/>
      <c r="AN117" s="56"/>
      <c r="AO117" s="14"/>
    </row>
    <row r="118" ht="15.75" customHeight="1">
      <c r="A118" s="55"/>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c r="AK118" s="56"/>
      <c r="AL118" s="56"/>
      <c r="AM118" s="56"/>
      <c r="AN118" s="56"/>
      <c r="AO118" s="14"/>
    </row>
    <row r="119" ht="15.75" customHeight="1">
      <c r="A119" s="55"/>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c r="AK119" s="56"/>
      <c r="AL119" s="56"/>
      <c r="AM119" s="56"/>
      <c r="AN119" s="56"/>
      <c r="AO119" s="14"/>
    </row>
    <row r="120" ht="15.75" customHeight="1">
      <c r="A120" s="55"/>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c r="AM120" s="56"/>
      <c r="AN120" s="56"/>
      <c r="AO120" s="14"/>
    </row>
    <row r="121" ht="15.75" customHeight="1">
      <c r="A121" s="55"/>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6"/>
      <c r="AN121" s="56"/>
      <c r="AO121" s="14"/>
    </row>
    <row r="122" ht="15.75" customHeight="1">
      <c r="A122" s="55"/>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c r="AK122" s="56"/>
      <c r="AL122" s="56"/>
      <c r="AM122" s="56"/>
      <c r="AN122" s="56"/>
      <c r="AO122" s="14"/>
    </row>
    <row r="123" ht="15.75" customHeight="1">
      <c r="A123" s="55"/>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6"/>
      <c r="AM123" s="56"/>
      <c r="AN123" s="56"/>
      <c r="AO123" s="14"/>
    </row>
    <row r="124" ht="15.75" customHeight="1">
      <c r="A124" s="55"/>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6"/>
      <c r="AM124" s="56"/>
      <c r="AN124" s="56"/>
      <c r="AO124" s="14"/>
    </row>
    <row r="125" ht="15.75" customHeight="1">
      <c r="A125" s="55"/>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c r="AK125" s="56"/>
      <c r="AL125" s="56"/>
      <c r="AM125" s="56"/>
      <c r="AN125" s="56"/>
      <c r="AO125" s="14"/>
    </row>
    <row r="126" ht="15.75" customHeight="1">
      <c r="A126" s="55"/>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c r="AK126" s="56"/>
      <c r="AL126" s="56"/>
      <c r="AM126" s="56"/>
      <c r="AN126" s="56"/>
      <c r="AO126" s="14"/>
    </row>
    <row r="127" ht="15.75" customHeight="1">
      <c r="A127" s="55"/>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c r="AK127" s="56"/>
      <c r="AL127" s="56"/>
      <c r="AM127" s="56"/>
      <c r="AN127" s="56"/>
      <c r="AO127" s="14"/>
    </row>
    <row r="128" ht="15.75" customHeight="1">
      <c r="A128" s="55"/>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c r="AK128" s="56"/>
      <c r="AL128" s="56"/>
      <c r="AM128" s="56"/>
      <c r="AN128" s="56"/>
      <c r="AO128" s="14"/>
    </row>
    <row r="129" ht="15.75" customHeight="1">
      <c r="A129" s="55"/>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c r="AK129" s="56"/>
      <c r="AL129" s="56"/>
      <c r="AM129" s="56"/>
      <c r="AN129" s="56"/>
      <c r="AO129" s="14"/>
    </row>
    <row r="130" ht="15.75" customHeight="1">
      <c r="A130" s="55"/>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c r="AK130" s="56"/>
      <c r="AL130" s="56"/>
      <c r="AM130" s="56"/>
      <c r="AN130" s="56"/>
      <c r="AO130" s="14"/>
    </row>
    <row r="131" ht="15.75" customHeight="1">
      <c r="A131" s="55"/>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c r="AK131" s="56"/>
      <c r="AL131" s="56"/>
      <c r="AM131" s="56"/>
      <c r="AN131" s="56"/>
      <c r="AO131" s="14"/>
    </row>
    <row r="132" ht="15.75" customHeight="1">
      <c r="A132" s="55"/>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c r="AK132" s="56"/>
      <c r="AL132" s="56"/>
      <c r="AM132" s="56"/>
      <c r="AN132" s="56"/>
      <c r="AO132" s="14"/>
    </row>
    <row r="133" ht="15.75" customHeight="1">
      <c r="A133" s="55"/>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c r="AK133" s="56"/>
      <c r="AL133" s="56"/>
      <c r="AM133" s="56"/>
      <c r="AN133" s="56"/>
      <c r="AO133" s="14"/>
    </row>
    <row r="134" ht="15.75" customHeight="1">
      <c r="A134" s="55"/>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c r="AK134" s="56"/>
      <c r="AL134" s="56"/>
      <c r="AM134" s="56"/>
      <c r="AN134" s="56"/>
      <c r="AO134" s="14"/>
    </row>
    <row r="135" ht="15.75" customHeight="1">
      <c r="A135" s="55"/>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c r="AK135" s="56"/>
      <c r="AL135" s="56"/>
      <c r="AM135" s="56"/>
      <c r="AN135" s="56"/>
      <c r="AO135" s="14"/>
    </row>
    <row r="136" ht="15.75" customHeight="1">
      <c r="A136" s="55"/>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c r="AK136" s="56"/>
      <c r="AL136" s="56"/>
      <c r="AM136" s="56"/>
      <c r="AN136" s="56"/>
      <c r="AO136" s="14"/>
    </row>
    <row r="137" ht="15.75" customHeight="1">
      <c r="A137" s="55"/>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14"/>
    </row>
    <row r="138" ht="15.75" customHeight="1">
      <c r="A138" s="55"/>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c r="AK138" s="56"/>
      <c r="AL138" s="56"/>
      <c r="AM138" s="56"/>
      <c r="AN138" s="56"/>
      <c r="AO138" s="14"/>
    </row>
    <row r="139" ht="15.75" customHeight="1">
      <c r="A139" s="55"/>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c r="AK139" s="56"/>
      <c r="AL139" s="56"/>
      <c r="AM139" s="56"/>
      <c r="AN139" s="56"/>
      <c r="AO139" s="14"/>
    </row>
    <row r="140" ht="15.75" customHeight="1">
      <c r="A140" s="55"/>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c r="AK140" s="56"/>
      <c r="AL140" s="56"/>
      <c r="AM140" s="56"/>
      <c r="AN140" s="56"/>
      <c r="AO140" s="14"/>
    </row>
    <row r="141" ht="15.75" customHeight="1">
      <c r="A141" s="55"/>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c r="AK141" s="56"/>
      <c r="AL141" s="56"/>
      <c r="AM141" s="56"/>
      <c r="AN141" s="56"/>
      <c r="AO141" s="14"/>
    </row>
    <row r="142" ht="15.75" customHeight="1">
      <c r="A142" s="55"/>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c r="AK142" s="56"/>
      <c r="AL142" s="56"/>
      <c r="AM142" s="56"/>
      <c r="AN142" s="56"/>
      <c r="AO142" s="14"/>
    </row>
    <row r="143" ht="15.75" customHeight="1">
      <c r="A143" s="55"/>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c r="AK143" s="56"/>
      <c r="AL143" s="56"/>
      <c r="AM143" s="56"/>
      <c r="AN143" s="56"/>
      <c r="AO143" s="14"/>
    </row>
    <row r="144" ht="15.75" customHeight="1">
      <c r="A144" s="55"/>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c r="AK144" s="56"/>
      <c r="AL144" s="56"/>
      <c r="AM144" s="56"/>
      <c r="AN144" s="56"/>
      <c r="AO144" s="14"/>
    </row>
    <row r="145" ht="15.75" customHeight="1">
      <c r="A145" s="55"/>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6"/>
      <c r="AO145" s="14"/>
    </row>
    <row r="146" ht="15.75" customHeight="1">
      <c r="A146" s="55"/>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c r="AK146" s="56"/>
      <c r="AL146" s="56"/>
      <c r="AM146" s="56"/>
      <c r="AN146" s="56"/>
      <c r="AO146" s="14"/>
    </row>
    <row r="147" ht="15.75" customHeight="1">
      <c r="A147" s="55"/>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c r="AK147" s="56"/>
      <c r="AL147" s="56"/>
      <c r="AM147" s="56"/>
      <c r="AN147" s="56"/>
      <c r="AO147" s="14"/>
    </row>
    <row r="148" ht="15.75" customHeight="1">
      <c r="A148" s="55"/>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c r="AK148" s="56"/>
      <c r="AL148" s="56"/>
      <c r="AM148" s="56"/>
      <c r="AN148" s="56"/>
      <c r="AO148" s="14"/>
    </row>
    <row r="149" ht="15.75" customHeight="1">
      <c r="A149" s="55"/>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c r="AK149" s="56"/>
      <c r="AL149" s="56"/>
      <c r="AM149" s="56"/>
      <c r="AN149" s="56"/>
      <c r="AO149" s="14"/>
    </row>
    <row r="150" ht="15.75" customHeight="1">
      <c r="A150" s="55"/>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c r="AK150" s="56"/>
      <c r="AL150" s="56"/>
      <c r="AM150" s="56"/>
      <c r="AN150" s="56"/>
      <c r="AO150" s="14"/>
    </row>
    <row r="151" ht="15.75" customHeight="1">
      <c r="A151" s="55"/>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c r="AK151" s="56"/>
      <c r="AL151" s="56"/>
      <c r="AM151" s="56"/>
      <c r="AN151" s="56"/>
      <c r="AO151" s="14"/>
    </row>
    <row r="152" ht="15.75" customHeight="1">
      <c r="A152" s="55"/>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c r="AK152" s="56"/>
      <c r="AL152" s="56"/>
      <c r="AM152" s="56"/>
      <c r="AN152" s="56"/>
      <c r="AO152" s="14"/>
    </row>
    <row r="153" ht="15.75" customHeight="1">
      <c r="A153" s="55"/>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c r="AK153" s="56"/>
      <c r="AL153" s="56"/>
      <c r="AM153" s="56"/>
      <c r="AN153" s="56"/>
      <c r="AO153" s="14"/>
    </row>
    <row r="154" ht="15.75" customHeight="1">
      <c r="A154" s="55"/>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c r="AK154" s="56"/>
      <c r="AL154" s="56"/>
      <c r="AM154" s="56"/>
      <c r="AN154" s="56"/>
      <c r="AO154" s="14"/>
    </row>
    <row r="155" ht="15.75" customHeight="1">
      <c r="A155" s="55"/>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c r="AK155" s="56"/>
      <c r="AL155" s="56"/>
      <c r="AM155" s="56"/>
      <c r="AN155" s="56"/>
      <c r="AO155" s="14"/>
    </row>
    <row r="156" ht="15.75" customHeight="1">
      <c r="A156" s="55"/>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c r="AK156" s="56"/>
      <c r="AL156" s="56"/>
      <c r="AM156" s="56"/>
      <c r="AN156" s="56"/>
      <c r="AO156" s="14"/>
    </row>
    <row r="157" ht="15.75" customHeight="1">
      <c r="A157" s="55"/>
      <c r="B157" s="56"/>
      <c r="C157" s="56"/>
      <c r="D157" s="56"/>
      <c r="E157" s="56"/>
      <c r="F157" s="56"/>
      <c r="G157" s="56"/>
      <c r="H157" s="56"/>
      <c r="I157" s="56"/>
      <c r="J157" s="56"/>
      <c r="K157" s="56"/>
      <c r="L157" s="56"/>
      <c r="M157" s="56"/>
      <c r="N157" s="56"/>
      <c r="O157" s="56"/>
      <c r="P157" s="56"/>
      <c r="Q157" s="56"/>
      <c r="R157" s="56"/>
      <c r="S157" s="56"/>
      <c r="T157" s="56"/>
      <c r="U157" s="56"/>
      <c r="V157" s="56"/>
      <c r="W157" s="56"/>
      <c r="X157" s="56"/>
      <c r="Y157" s="56"/>
      <c r="Z157" s="56"/>
      <c r="AA157" s="56"/>
      <c r="AB157" s="56"/>
      <c r="AC157" s="56"/>
      <c r="AD157" s="56"/>
      <c r="AE157" s="56"/>
      <c r="AF157" s="56"/>
      <c r="AG157" s="56"/>
      <c r="AH157" s="56"/>
      <c r="AI157" s="56"/>
      <c r="AJ157" s="56"/>
      <c r="AK157" s="56"/>
      <c r="AL157" s="56"/>
      <c r="AM157" s="56"/>
      <c r="AN157" s="56"/>
      <c r="AO157" s="14"/>
    </row>
    <row r="158" ht="15.75" customHeight="1">
      <c r="A158" s="55"/>
      <c r="B158" s="56"/>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G158" s="56"/>
      <c r="AH158" s="56"/>
      <c r="AI158" s="56"/>
      <c r="AJ158" s="56"/>
      <c r="AK158" s="56"/>
      <c r="AL158" s="56"/>
      <c r="AM158" s="56"/>
      <c r="AN158" s="56"/>
      <c r="AO158" s="14"/>
    </row>
    <row r="159" ht="15.75" customHeight="1">
      <c r="A159" s="55"/>
      <c r="B159" s="56"/>
      <c r="C159" s="56"/>
      <c r="D159" s="56"/>
      <c r="E159" s="56"/>
      <c r="F159" s="56"/>
      <c r="G159" s="56"/>
      <c r="H159" s="56"/>
      <c r="I159" s="56"/>
      <c r="J159" s="56"/>
      <c r="K159" s="56"/>
      <c r="L159" s="56"/>
      <c r="M159" s="56"/>
      <c r="N159" s="56"/>
      <c r="O159" s="56"/>
      <c r="P159" s="56"/>
      <c r="Q159" s="56"/>
      <c r="R159" s="56"/>
      <c r="S159" s="56"/>
      <c r="T159" s="56"/>
      <c r="U159" s="56"/>
      <c r="V159" s="56"/>
      <c r="W159" s="56"/>
      <c r="X159" s="56"/>
      <c r="Y159" s="56"/>
      <c r="Z159" s="56"/>
      <c r="AA159" s="56"/>
      <c r="AB159" s="56"/>
      <c r="AC159" s="56"/>
      <c r="AD159" s="56"/>
      <c r="AE159" s="56"/>
      <c r="AF159" s="56"/>
      <c r="AG159" s="56"/>
      <c r="AH159" s="56"/>
      <c r="AI159" s="56"/>
      <c r="AJ159" s="56"/>
      <c r="AK159" s="56"/>
      <c r="AL159" s="56"/>
      <c r="AM159" s="56"/>
      <c r="AN159" s="56"/>
      <c r="AO159" s="14"/>
    </row>
    <row r="160" ht="15.75" customHeight="1">
      <c r="A160" s="55"/>
      <c r="B160" s="56"/>
      <c r="C160" s="56"/>
      <c r="D160" s="56"/>
      <c r="E160" s="56"/>
      <c r="F160" s="56"/>
      <c r="G160" s="56"/>
      <c r="H160" s="56"/>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6"/>
      <c r="AG160" s="56"/>
      <c r="AH160" s="56"/>
      <c r="AI160" s="56"/>
      <c r="AJ160" s="56"/>
      <c r="AK160" s="56"/>
      <c r="AL160" s="56"/>
      <c r="AM160" s="56"/>
      <c r="AN160" s="56"/>
      <c r="AO160" s="14"/>
    </row>
    <row r="161" ht="15.75" customHeight="1">
      <c r="A161" s="55"/>
      <c r="B161" s="56"/>
      <c r="C161" s="56"/>
      <c r="D161" s="56"/>
      <c r="E161" s="56"/>
      <c r="F161" s="56"/>
      <c r="G161" s="56"/>
      <c r="H161" s="56"/>
      <c r="I161" s="56"/>
      <c r="J161" s="56"/>
      <c r="K161" s="56"/>
      <c r="L161" s="56"/>
      <c r="M161" s="56"/>
      <c r="N161" s="56"/>
      <c r="O161" s="56"/>
      <c r="P161" s="56"/>
      <c r="Q161" s="56"/>
      <c r="R161" s="56"/>
      <c r="S161" s="56"/>
      <c r="T161" s="56"/>
      <c r="U161" s="56"/>
      <c r="V161" s="56"/>
      <c r="W161" s="56"/>
      <c r="X161" s="56"/>
      <c r="Y161" s="56"/>
      <c r="Z161" s="56"/>
      <c r="AA161" s="56"/>
      <c r="AB161" s="56"/>
      <c r="AC161" s="56"/>
      <c r="AD161" s="56"/>
      <c r="AE161" s="56"/>
      <c r="AF161" s="56"/>
      <c r="AG161" s="56"/>
      <c r="AH161" s="56"/>
      <c r="AI161" s="56"/>
      <c r="AJ161" s="56"/>
      <c r="AK161" s="56"/>
      <c r="AL161" s="56"/>
      <c r="AM161" s="56"/>
      <c r="AN161" s="56"/>
      <c r="AO161" s="14"/>
    </row>
    <row r="162" ht="15.75" customHeight="1">
      <c r="A162" s="55"/>
      <c r="B162" s="56"/>
      <c r="C162" s="56"/>
      <c r="D162" s="56"/>
      <c r="E162" s="56"/>
      <c r="F162" s="56"/>
      <c r="G162" s="56"/>
      <c r="H162" s="56"/>
      <c r="I162" s="56"/>
      <c r="J162" s="56"/>
      <c r="K162" s="56"/>
      <c r="L162" s="56"/>
      <c r="M162" s="56"/>
      <c r="N162" s="56"/>
      <c r="O162" s="56"/>
      <c r="P162" s="56"/>
      <c r="Q162" s="56"/>
      <c r="R162" s="56"/>
      <c r="S162" s="56"/>
      <c r="T162" s="56"/>
      <c r="U162" s="56"/>
      <c r="V162" s="56"/>
      <c r="W162" s="56"/>
      <c r="X162" s="56"/>
      <c r="Y162" s="56"/>
      <c r="Z162" s="56"/>
      <c r="AA162" s="56"/>
      <c r="AB162" s="56"/>
      <c r="AC162" s="56"/>
      <c r="AD162" s="56"/>
      <c r="AE162" s="56"/>
      <c r="AF162" s="56"/>
      <c r="AG162" s="56"/>
      <c r="AH162" s="56"/>
      <c r="AI162" s="56"/>
      <c r="AJ162" s="56"/>
      <c r="AK162" s="56"/>
      <c r="AL162" s="56"/>
      <c r="AM162" s="56"/>
      <c r="AN162" s="56"/>
      <c r="AO162" s="14"/>
    </row>
    <row r="163" ht="15.75" customHeight="1">
      <c r="A163" s="55"/>
      <c r="B163" s="56"/>
      <c r="C163" s="56"/>
      <c r="D163" s="56"/>
      <c r="E163" s="56"/>
      <c r="F163" s="56"/>
      <c r="G163" s="56"/>
      <c r="H163" s="56"/>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c r="AG163" s="56"/>
      <c r="AH163" s="56"/>
      <c r="AI163" s="56"/>
      <c r="AJ163" s="56"/>
      <c r="AK163" s="56"/>
      <c r="AL163" s="56"/>
      <c r="AM163" s="56"/>
      <c r="AN163" s="56"/>
      <c r="AO163" s="14"/>
    </row>
    <row r="164" ht="15.75" customHeight="1">
      <c r="A164" s="55"/>
      <c r="B164" s="56"/>
      <c r="C164" s="56"/>
      <c r="D164" s="56"/>
      <c r="E164" s="56"/>
      <c r="F164" s="56"/>
      <c r="G164" s="56"/>
      <c r="H164" s="56"/>
      <c r="I164" s="56"/>
      <c r="J164" s="56"/>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c r="AK164" s="56"/>
      <c r="AL164" s="56"/>
      <c r="AM164" s="56"/>
      <c r="AN164" s="56"/>
      <c r="AO164" s="14"/>
    </row>
    <row r="165" ht="15.75" customHeight="1">
      <c r="A165" s="55"/>
      <c r="B165" s="56"/>
      <c r="C165" s="56"/>
      <c r="D165" s="56"/>
      <c r="E165" s="56"/>
      <c r="F165" s="56"/>
      <c r="G165" s="56"/>
      <c r="H165" s="56"/>
      <c r="I165" s="56"/>
      <c r="J165" s="56"/>
      <c r="K165" s="56"/>
      <c r="L165" s="56"/>
      <c r="M165" s="56"/>
      <c r="N165" s="56"/>
      <c r="O165" s="56"/>
      <c r="P165" s="56"/>
      <c r="Q165" s="56"/>
      <c r="R165" s="56"/>
      <c r="S165" s="56"/>
      <c r="T165" s="56"/>
      <c r="U165" s="56"/>
      <c r="V165" s="56"/>
      <c r="W165" s="56"/>
      <c r="X165" s="56"/>
      <c r="Y165" s="56"/>
      <c r="Z165" s="56"/>
      <c r="AA165" s="56"/>
      <c r="AB165" s="56"/>
      <c r="AC165" s="56"/>
      <c r="AD165" s="56"/>
      <c r="AE165" s="56"/>
      <c r="AF165" s="56"/>
      <c r="AG165" s="56"/>
      <c r="AH165" s="56"/>
      <c r="AI165" s="56"/>
      <c r="AJ165" s="56"/>
      <c r="AK165" s="56"/>
      <c r="AL165" s="56"/>
      <c r="AM165" s="56"/>
      <c r="AN165" s="56"/>
      <c r="AO165" s="14"/>
    </row>
    <row r="166" ht="15.75" customHeight="1">
      <c r="A166" s="55"/>
      <c r="B166" s="56"/>
      <c r="C166" s="56"/>
      <c r="D166" s="56"/>
      <c r="E166" s="56"/>
      <c r="F166" s="56"/>
      <c r="G166" s="56"/>
      <c r="H166" s="56"/>
      <c r="I166" s="56"/>
      <c r="J166" s="56"/>
      <c r="K166" s="56"/>
      <c r="L166" s="56"/>
      <c r="M166" s="56"/>
      <c r="N166" s="56"/>
      <c r="O166" s="56"/>
      <c r="P166" s="56"/>
      <c r="Q166" s="56"/>
      <c r="R166" s="56"/>
      <c r="S166" s="56"/>
      <c r="T166" s="56"/>
      <c r="U166" s="56"/>
      <c r="V166" s="56"/>
      <c r="W166" s="56"/>
      <c r="X166" s="56"/>
      <c r="Y166" s="56"/>
      <c r="Z166" s="56"/>
      <c r="AA166" s="56"/>
      <c r="AB166" s="56"/>
      <c r="AC166" s="56"/>
      <c r="AD166" s="56"/>
      <c r="AE166" s="56"/>
      <c r="AF166" s="56"/>
      <c r="AG166" s="56"/>
      <c r="AH166" s="56"/>
      <c r="AI166" s="56"/>
      <c r="AJ166" s="56"/>
      <c r="AK166" s="56"/>
      <c r="AL166" s="56"/>
      <c r="AM166" s="56"/>
      <c r="AN166" s="56"/>
      <c r="AO166" s="14"/>
    </row>
    <row r="167" ht="15.75" customHeight="1">
      <c r="A167" s="55"/>
      <c r="B167" s="56"/>
      <c r="C167" s="56"/>
      <c r="D167" s="56"/>
      <c r="E167" s="56"/>
      <c r="F167" s="56"/>
      <c r="G167" s="56"/>
      <c r="H167" s="56"/>
      <c r="I167" s="56"/>
      <c r="J167" s="56"/>
      <c r="K167" s="56"/>
      <c r="L167" s="56"/>
      <c r="M167" s="56"/>
      <c r="N167" s="56"/>
      <c r="O167" s="56"/>
      <c r="P167" s="56"/>
      <c r="Q167" s="56"/>
      <c r="R167" s="56"/>
      <c r="S167" s="56"/>
      <c r="T167" s="56"/>
      <c r="U167" s="56"/>
      <c r="V167" s="56"/>
      <c r="W167" s="56"/>
      <c r="X167" s="56"/>
      <c r="Y167" s="56"/>
      <c r="Z167" s="56"/>
      <c r="AA167" s="56"/>
      <c r="AB167" s="56"/>
      <c r="AC167" s="56"/>
      <c r="AD167" s="56"/>
      <c r="AE167" s="56"/>
      <c r="AF167" s="56"/>
      <c r="AG167" s="56"/>
      <c r="AH167" s="56"/>
      <c r="AI167" s="56"/>
      <c r="AJ167" s="56"/>
      <c r="AK167" s="56"/>
      <c r="AL167" s="56"/>
      <c r="AM167" s="56"/>
      <c r="AN167" s="56"/>
      <c r="AO167" s="14"/>
    </row>
    <row r="168" ht="15.75" customHeight="1">
      <c r="A168" s="55"/>
      <c r="B168" s="56"/>
      <c r="C168" s="56"/>
      <c r="D168" s="56"/>
      <c r="E168" s="56"/>
      <c r="F168" s="56"/>
      <c r="G168" s="56"/>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6"/>
      <c r="AH168" s="56"/>
      <c r="AI168" s="56"/>
      <c r="AJ168" s="56"/>
      <c r="AK168" s="56"/>
      <c r="AL168" s="56"/>
      <c r="AM168" s="56"/>
      <c r="AN168" s="56"/>
      <c r="AO168" s="14"/>
    </row>
    <row r="169" ht="15.75" customHeight="1">
      <c r="A169" s="55"/>
      <c r="B169" s="56"/>
      <c r="C169" s="56"/>
      <c r="D169" s="56"/>
      <c r="E169" s="56"/>
      <c r="F169" s="56"/>
      <c r="G169" s="56"/>
      <c r="H169" s="56"/>
      <c r="I169" s="56"/>
      <c r="J169" s="56"/>
      <c r="K169" s="56"/>
      <c r="L169" s="56"/>
      <c r="M169" s="56"/>
      <c r="N169" s="56"/>
      <c r="O169" s="56"/>
      <c r="P169" s="56"/>
      <c r="Q169" s="56"/>
      <c r="R169" s="56"/>
      <c r="S169" s="56"/>
      <c r="T169" s="56"/>
      <c r="U169" s="56"/>
      <c r="V169" s="56"/>
      <c r="W169" s="56"/>
      <c r="X169" s="56"/>
      <c r="Y169" s="56"/>
      <c r="Z169" s="56"/>
      <c r="AA169" s="56"/>
      <c r="AB169" s="56"/>
      <c r="AC169" s="56"/>
      <c r="AD169" s="56"/>
      <c r="AE169" s="56"/>
      <c r="AF169" s="56"/>
      <c r="AG169" s="56"/>
      <c r="AH169" s="56"/>
      <c r="AI169" s="56"/>
      <c r="AJ169" s="56"/>
      <c r="AK169" s="56"/>
      <c r="AL169" s="56"/>
      <c r="AM169" s="56"/>
      <c r="AN169" s="56"/>
      <c r="AO169" s="14"/>
    </row>
    <row r="170" ht="15.75" customHeight="1">
      <c r="A170" s="55"/>
      <c r="B170" s="56"/>
      <c r="C170" s="56"/>
      <c r="D170" s="56"/>
      <c r="E170" s="56"/>
      <c r="F170" s="56"/>
      <c r="G170" s="56"/>
      <c r="H170" s="56"/>
      <c r="I170" s="56"/>
      <c r="J170" s="56"/>
      <c r="K170" s="56"/>
      <c r="L170" s="56"/>
      <c r="M170" s="56"/>
      <c r="N170" s="56"/>
      <c r="O170" s="56"/>
      <c r="P170" s="56"/>
      <c r="Q170" s="56"/>
      <c r="R170" s="56"/>
      <c r="S170" s="56"/>
      <c r="T170" s="56"/>
      <c r="U170" s="56"/>
      <c r="V170" s="56"/>
      <c r="W170" s="56"/>
      <c r="X170" s="56"/>
      <c r="Y170" s="56"/>
      <c r="Z170" s="56"/>
      <c r="AA170" s="56"/>
      <c r="AB170" s="56"/>
      <c r="AC170" s="56"/>
      <c r="AD170" s="56"/>
      <c r="AE170" s="56"/>
      <c r="AF170" s="56"/>
      <c r="AG170" s="56"/>
      <c r="AH170" s="56"/>
      <c r="AI170" s="56"/>
      <c r="AJ170" s="56"/>
      <c r="AK170" s="56"/>
      <c r="AL170" s="56"/>
      <c r="AM170" s="56"/>
      <c r="AN170" s="56"/>
      <c r="AO170" s="14"/>
    </row>
    <row r="171" ht="15.75" customHeight="1">
      <c r="A171" s="55"/>
      <c r="B171" s="56"/>
      <c r="C171" s="56"/>
      <c r="D171" s="56"/>
      <c r="E171" s="56"/>
      <c r="F171" s="56"/>
      <c r="G171" s="56"/>
      <c r="H171" s="56"/>
      <c r="I171" s="56"/>
      <c r="J171" s="56"/>
      <c r="K171" s="56"/>
      <c r="L171" s="56"/>
      <c r="M171" s="56"/>
      <c r="N171" s="56"/>
      <c r="O171" s="56"/>
      <c r="P171" s="56"/>
      <c r="Q171" s="56"/>
      <c r="R171" s="56"/>
      <c r="S171" s="56"/>
      <c r="T171" s="56"/>
      <c r="U171" s="56"/>
      <c r="V171" s="56"/>
      <c r="W171" s="56"/>
      <c r="X171" s="56"/>
      <c r="Y171" s="56"/>
      <c r="Z171" s="56"/>
      <c r="AA171" s="56"/>
      <c r="AB171" s="56"/>
      <c r="AC171" s="56"/>
      <c r="AD171" s="56"/>
      <c r="AE171" s="56"/>
      <c r="AF171" s="56"/>
      <c r="AG171" s="56"/>
      <c r="AH171" s="56"/>
      <c r="AI171" s="56"/>
      <c r="AJ171" s="56"/>
      <c r="AK171" s="56"/>
      <c r="AL171" s="56"/>
      <c r="AM171" s="56"/>
      <c r="AN171" s="56"/>
      <c r="AO171" s="14"/>
    </row>
    <row r="172" ht="15.75" customHeight="1">
      <c r="A172" s="55"/>
      <c r="B172" s="56"/>
      <c r="C172" s="56"/>
      <c r="D172" s="56"/>
      <c r="E172" s="56"/>
      <c r="F172" s="56"/>
      <c r="G172" s="56"/>
      <c r="H172" s="56"/>
      <c r="I172" s="56"/>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6"/>
      <c r="AG172" s="56"/>
      <c r="AH172" s="56"/>
      <c r="AI172" s="56"/>
      <c r="AJ172" s="56"/>
      <c r="AK172" s="56"/>
      <c r="AL172" s="56"/>
      <c r="AM172" s="56"/>
      <c r="AN172" s="56"/>
      <c r="AO172" s="14"/>
    </row>
    <row r="173" ht="15.75" customHeight="1">
      <c r="A173" s="55"/>
      <c r="B173" s="56"/>
      <c r="C173" s="56"/>
      <c r="D173" s="56"/>
      <c r="E173" s="56"/>
      <c r="F173" s="56"/>
      <c r="G173" s="56"/>
      <c r="H173" s="56"/>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6"/>
      <c r="AG173" s="56"/>
      <c r="AH173" s="56"/>
      <c r="AI173" s="56"/>
      <c r="AJ173" s="56"/>
      <c r="AK173" s="56"/>
      <c r="AL173" s="56"/>
      <c r="AM173" s="56"/>
      <c r="AN173" s="56"/>
      <c r="AO173" s="14"/>
    </row>
    <row r="174" ht="15.75" customHeight="1">
      <c r="A174" s="55"/>
      <c r="B174" s="56"/>
      <c r="C174" s="56"/>
      <c r="D174" s="56"/>
      <c r="E174" s="56"/>
      <c r="F174" s="56"/>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6"/>
      <c r="AG174" s="56"/>
      <c r="AH174" s="56"/>
      <c r="AI174" s="56"/>
      <c r="AJ174" s="56"/>
      <c r="AK174" s="56"/>
      <c r="AL174" s="56"/>
      <c r="AM174" s="56"/>
      <c r="AN174" s="56"/>
      <c r="AO174" s="14"/>
    </row>
    <row r="175" ht="15.75" customHeight="1">
      <c r="A175" s="55"/>
      <c r="B175" s="56"/>
      <c r="C175" s="56"/>
      <c r="D175" s="56"/>
      <c r="E175" s="56"/>
      <c r="F175" s="56"/>
      <c r="G175" s="56"/>
      <c r="H175" s="56"/>
      <c r="I175" s="56"/>
      <c r="J175" s="56"/>
      <c r="K175" s="56"/>
      <c r="L175" s="56"/>
      <c r="M175" s="56"/>
      <c r="N175" s="56"/>
      <c r="O175" s="56"/>
      <c r="P175" s="56"/>
      <c r="Q175" s="56"/>
      <c r="R175" s="56"/>
      <c r="S175" s="56"/>
      <c r="T175" s="56"/>
      <c r="U175" s="56"/>
      <c r="V175" s="56"/>
      <c r="W175" s="56"/>
      <c r="X175" s="56"/>
      <c r="Y175" s="56"/>
      <c r="Z175" s="56"/>
      <c r="AA175" s="56"/>
      <c r="AB175" s="56"/>
      <c r="AC175" s="56"/>
      <c r="AD175" s="56"/>
      <c r="AE175" s="56"/>
      <c r="AF175" s="56"/>
      <c r="AG175" s="56"/>
      <c r="AH175" s="56"/>
      <c r="AI175" s="56"/>
      <c r="AJ175" s="56"/>
      <c r="AK175" s="56"/>
      <c r="AL175" s="56"/>
      <c r="AM175" s="56"/>
      <c r="AN175" s="56"/>
      <c r="AO175" s="14"/>
    </row>
    <row r="176" ht="15.75" customHeight="1">
      <c r="A176" s="55"/>
      <c r="B176" s="56"/>
      <c r="C176" s="56"/>
      <c r="D176" s="56"/>
      <c r="E176" s="56"/>
      <c r="F176" s="56"/>
      <c r="G176" s="56"/>
      <c r="H176" s="56"/>
      <c r="I176" s="56"/>
      <c r="J176" s="56"/>
      <c r="K176" s="56"/>
      <c r="L176" s="56"/>
      <c r="M176" s="56"/>
      <c r="N176" s="56"/>
      <c r="O176" s="56"/>
      <c r="P176" s="56"/>
      <c r="Q176" s="56"/>
      <c r="R176" s="56"/>
      <c r="S176" s="56"/>
      <c r="T176" s="56"/>
      <c r="U176" s="56"/>
      <c r="V176" s="56"/>
      <c r="W176" s="56"/>
      <c r="X176" s="56"/>
      <c r="Y176" s="56"/>
      <c r="Z176" s="56"/>
      <c r="AA176" s="56"/>
      <c r="AB176" s="56"/>
      <c r="AC176" s="56"/>
      <c r="AD176" s="56"/>
      <c r="AE176" s="56"/>
      <c r="AF176" s="56"/>
      <c r="AG176" s="56"/>
      <c r="AH176" s="56"/>
      <c r="AI176" s="56"/>
      <c r="AJ176" s="56"/>
      <c r="AK176" s="56"/>
      <c r="AL176" s="56"/>
      <c r="AM176" s="56"/>
      <c r="AN176" s="56"/>
      <c r="AO176" s="14"/>
    </row>
    <row r="177" ht="15.75" customHeight="1">
      <c r="A177" s="55"/>
      <c r="B177" s="56"/>
      <c r="C177" s="56"/>
      <c r="D177" s="56"/>
      <c r="E177" s="56"/>
      <c r="F177" s="56"/>
      <c r="G177" s="56"/>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14"/>
    </row>
    <row r="178" ht="15.75" customHeight="1">
      <c r="A178" s="55"/>
      <c r="B178" s="56"/>
      <c r="C178" s="56"/>
      <c r="D178" s="56"/>
      <c r="E178" s="56"/>
      <c r="F178" s="56"/>
      <c r="G178" s="56"/>
      <c r="H178" s="56"/>
      <c r="I178" s="56"/>
      <c r="J178" s="56"/>
      <c r="K178" s="56"/>
      <c r="L178" s="56"/>
      <c r="M178" s="56"/>
      <c r="N178" s="56"/>
      <c r="O178" s="56"/>
      <c r="P178" s="56"/>
      <c r="Q178" s="56"/>
      <c r="R178" s="56"/>
      <c r="S178" s="56"/>
      <c r="T178" s="56"/>
      <c r="U178" s="56"/>
      <c r="V178" s="56"/>
      <c r="W178" s="56"/>
      <c r="X178" s="56"/>
      <c r="Y178" s="56"/>
      <c r="Z178" s="56"/>
      <c r="AA178" s="56"/>
      <c r="AB178" s="56"/>
      <c r="AC178" s="56"/>
      <c r="AD178" s="56"/>
      <c r="AE178" s="56"/>
      <c r="AF178" s="56"/>
      <c r="AG178" s="56"/>
      <c r="AH178" s="56"/>
      <c r="AI178" s="56"/>
      <c r="AJ178" s="56"/>
      <c r="AK178" s="56"/>
      <c r="AL178" s="56"/>
      <c r="AM178" s="56"/>
      <c r="AN178" s="56"/>
      <c r="AO178" s="14"/>
    </row>
    <row r="179" ht="15.75" customHeight="1">
      <c r="A179" s="55"/>
      <c r="B179" s="56"/>
      <c r="C179" s="56"/>
      <c r="D179" s="56"/>
      <c r="E179" s="56"/>
      <c r="F179" s="56"/>
      <c r="G179" s="56"/>
      <c r="H179" s="56"/>
      <c r="I179" s="56"/>
      <c r="J179" s="56"/>
      <c r="K179" s="56"/>
      <c r="L179" s="56"/>
      <c r="M179" s="56"/>
      <c r="N179" s="56"/>
      <c r="O179" s="56"/>
      <c r="P179" s="56"/>
      <c r="Q179" s="56"/>
      <c r="R179" s="56"/>
      <c r="S179" s="56"/>
      <c r="T179" s="56"/>
      <c r="U179" s="56"/>
      <c r="V179" s="56"/>
      <c r="W179" s="56"/>
      <c r="X179" s="56"/>
      <c r="Y179" s="56"/>
      <c r="Z179" s="56"/>
      <c r="AA179" s="56"/>
      <c r="AB179" s="56"/>
      <c r="AC179" s="56"/>
      <c r="AD179" s="56"/>
      <c r="AE179" s="56"/>
      <c r="AF179" s="56"/>
      <c r="AG179" s="56"/>
      <c r="AH179" s="56"/>
      <c r="AI179" s="56"/>
      <c r="AJ179" s="56"/>
      <c r="AK179" s="56"/>
      <c r="AL179" s="56"/>
      <c r="AM179" s="56"/>
      <c r="AN179" s="56"/>
      <c r="AO179" s="14"/>
    </row>
    <row r="180" ht="15.75" customHeight="1">
      <c r="A180" s="55"/>
      <c r="B180" s="56"/>
      <c r="C180" s="56"/>
      <c r="D180" s="56"/>
      <c r="E180" s="56"/>
      <c r="F180" s="56"/>
      <c r="G180" s="56"/>
      <c r="H180" s="56"/>
      <c r="I180" s="56"/>
      <c r="J180" s="56"/>
      <c r="K180" s="56"/>
      <c r="L180" s="56"/>
      <c r="M180" s="56"/>
      <c r="N180" s="56"/>
      <c r="O180" s="56"/>
      <c r="P180" s="56"/>
      <c r="Q180" s="56"/>
      <c r="R180" s="56"/>
      <c r="S180" s="56"/>
      <c r="T180" s="56"/>
      <c r="U180" s="56"/>
      <c r="V180" s="56"/>
      <c r="W180" s="56"/>
      <c r="X180" s="56"/>
      <c r="Y180" s="56"/>
      <c r="Z180" s="56"/>
      <c r="AA180" s="56"/>
      <c r="AB180" s="56"/>
      <c r="AC180" s="56"/>
      <c r="AD180" s="56"/>
      <c r="AE180" s="56"/>
      <c r="AF180" s="56"/>
      <c r="AG180" s="56"/>
      <c r="AH180" s="56"/>
      <c r="AI180" s="56"/>
      <c r="AJ180" s="56"/>
      <c r="AK180" s="56"/>
      <c r="AL180" s="56"/>
      <c r="AM180" s="56"/>
      <c r="AN180" s="56"/>
      <c r="AO180" s="14"/>
    </row>
    <row r="181" ht="15.75" customHeight="1">
      <c r="A181" s="55"/>
      <c r="B181" s="56"/>
      <c r="C181" s="56"/>
      <c r="D181" s="56"/>
      <c r="E181" s="56"/>
      <c r="F181" s="56"/>
      <c r="G181" s="56"/>
      <c r="H181" s="56"/>
      <c r="I181" s="56"/>
      <c r="J181" s="56"/>
      <c r="K181" s="56"/>
      <c r="L181" s="56"/>
      <c r="M181" s="56"/>
      <c r="N181" s="56"/>
      <c r="O181" s="56"/>
      <c r="P181" s="56"/>
      <c r="Q181" s="56"/>
      <c r="R181" s="56"/>
      <c r="S181" s="56"/>
      <c r="T181" s="56"/>
      <c r="U181" s="56"/>
      <c r="V181" s="56"/>
      <c r="W181" s="56"/>
      <c r="X181" s="56"/>
      <c r="Y181" s="56"/>
      <c r="Z181" s="56"/>
      <c r="AA181" s="56"/>
      <c r="AB181" s="56"/>
      <c r="AC181" s="56"/>
      <c r="AD181" s="56"/>
      <c r="AE181" s="56"/>
      <c r="AF181" s="56"/>
      <c r="AG181" s="56"/>
      <c r="AH181" s="56"/>
      <c r="AI181" s="56"/>
      <c r="AJ181" s="56"/>
      <c r="AK181" s="56"/>
      <c r="AL181" s="56"/>
      <c r="AM181" s="56"/>
      <c r="AN181" s="56"/>
      <c r="AO181" s="14"/>
    </row>
    <row r="182" ht="15.75" customHeight="1">
      <c r="A182" s="55"/>
      <c r="B182" s="56"/>
      <c r="C182" s="56"/>
      <c r="D182" s="56"/>
      <c r="E182" s="56"/>
      <c r="F182" s="56"/>
      <c r="G182" s="56"/>
      <c r="H182" s="56"/>
      <c r="I182" s="56"/>
      <c r="J182" s="56"/>
      <c r="K182" s="56"/>
      <c r="L182" s="56"/>
      <c r="M182" s="56"/>
      <c r="N182" s="56"/>
      <c r="O182" s="56"/>
      <c r="P182" s="56"/>
      <c r="Q182" s="56"/>
      <c r="R182" s="56"/>
      <c r="S182" s="56"/>
      <c r="T182" s="56"/>
      <c r="U182" s="56"/>
      <c r="V182" s="56"/>
      <c r="W182" s="56"/>
      <c r="X182" s="56"/>
      <c r="Y182" s="56"/>
      <c r="Z182" s="56"/>
      <c r="AA182" s="56"/>
      <c r="AB182" s="56"/>
      <c r="AC182" s="56"/>
      <c r="AD182" s="56"/>
      <c r="AE182" s="56"/>
      <c r="AF182" s="56"/>
      <c r="AG182" s="56"/>
      <c r="AH182" s="56"/>
      <c r="AI182" s="56"/>
      <c r="AJ182" s="56"/>
      <c r="AK182" s="56"/>
      <c r="AL182" s="56"/>
      <c r="AM182" s="56"/>
      <c r="AN182" s="56"/>
      <c r="AO182" s="14"/>
    </row>
    <row r="183" ht="15.75" customHeight="1">
      <c r="A183" s="55"/>
      <c r="B183" s="56"/>
      <c r="C183" s="56"/>
      <c r="D183" s="56"/>
      <c r="E183" s="56"/>
      <c r="F183" s="56"/>
      <c r="G183" s="56"/>
      <c r="H183" s="56"/>
      <c r="I183" s="56"/>
      <c r="J183" s="56"/>
      <c r="K183" s="56"/>
      <c r="L183" s="56"/>
      <c r="M183" s="56"/>
      <c r="N183" s="56"/>
      <c r="O183" s="56"/>
      <c r="P183" s="56"/>
      <c r="Q183" s="56"/>
      <c r="R183" s="56"/>
      <c r="S183" s="56"/>
      <c r="T183" s="56"/>
      <c r="U183" s="56"/>
      <c r="V183" s="56"/>
      <c r="W183" s="56"/>
      <c r="X183" s="56"/>
      <c r="Y183" s="56"/>
      <c r="Z183" s="56"/>
      <c r="AA183" s="56"/>
      <c r="AB183" s="56"/>
      <c r="AC183" s="56"/>
      <c r="AD183" s="56"/>
      <c r="AE183" s="56"/>
      <c r="AF183" s="56"/>
      <c r="AG183" s="56"/>
      <c r="AH183" s="56"/>
      <c r="AI183" s="56"/>
      <c r="AJ183" s="56"/>
      <c r="AK183" s="56"/>
      <c r="AL183" s="56"/>
      <c r="AM183" s="56"/>
      <c r="AN183" s="56"/>
      <c r="AO183" s="14"/>
    </row>
    <row r="184" ht="15.75" customHeight="1">
      <c r="A184" s="55"/>
      <c r="B184" s="56"/>
      <c r="C184" s="56"/>
      <c r="D184" s="56"/>
      <c r="E184" s="56"/>
      <c r="F184" s="56"/>
      <c r="G184" s="56"/>
      <c r="H184" s="56"/>
      <c r="I184" s="56"/>
      <c r="J184" s="56"/>
      <c r="K184" s="56"/>
      <c r="L184" s="56"/>
      <c r="M184" s="56"/>
      <c r="N184" s="56"/>
      <c r="O184" s="56"/>
      <c r="P184" s="56"/>
      <c r="Q184" s="56"/>
      <c r="R184" s="56"/>
      <c r="S184" s="56"/>
      <c r="T184" s="56"/>
      <c r="U184" s="56"/>
      <c r="V184" s="56"/>
      <c r="W184" s="56"/>
      <c r="X184" s="56"/>
      <c r="Y184" s="56"/>
      <c r="Z184" s="56"/>
      <c r="AA184" s="56"/>
      <c r="AB184" s="56"/>
      <c r="AC184" s="56"/>
      <c r="AD184" s="56"/>
      <c r="AE184" s="56"/>
      <c r="AF184" s="56"/>
      <c r="AG184" s="56"/>
      <c r="AH184" s="56"/>
      <c r="AI184" s="56"/>
      <c r="AJ184" s="56"/>
      <c r="AK184" s="56"/>
      <c r="AL184" s="56"/>
      <c r="AM184" s="56"/>
      <c r="AN184" s="56"/>
      <c r="AO184" s="14"/>
    </row>
    <row r="185" ht="15.75" customHeight="1">
      <c r="A185" s="55"/>
      <c r="B185" s="56"/>
      <c r="C185" s="56"/>
      <c r="D185" s="56"/>
      <c r="E185" s="56"/>
      <c r="F185" s="56"/>
      <c r="G185" s="56"/>
      <c r="H185" s="56"/>
      <c r="I185" s="56"/>
      <c r="J185" s="56"/>
      <c r="K185" s="56"/>
      <c r="L185" s="56"/>
      <c r="M185" s="56"/>
      <c r="N185" s="56"/>
      <c r="O185" s="56"/>
      <c r="P185" s="56"/>
      <c r="Q185" s="56"/>
      <c r="R185" s="56"/>
      <c r="S185" s="56"/>
      <c r="T185" s="56"/>
      <c r="U185" s="56"/>
      <c r="V185" s="56"/>
      <c r="W185" s="56"/>
      <c r="X185" s="56"/>
      <c r="Y185" s="56"/>
      <c r="Z185" s="56"/>
      <c r="AA185" s="56"/>
      <c r="AB185" s="56"/>
      <c r="AC185" s="56"/>
      <c r="AD185" s="56"/>
      <c r="AE185" s="56"/>
      <c r="AF185" s="56"/>
      <c r="AG185" s="56"/>
      <c r="AH185" s="56"/>
      <c r="AI185" s="56"/>
      <c r="AJ185" s="56"/>
      <c r="AK185" s="56"/>
      <c r="AL185" s="56"/>
      <c r="AM185" s="56"/>
      <c r="AN185" s="56"/>
      <c r="AO185" s="14"/>
    </row>
    <row r="186" ht="15.75" customHeight="1">
      <c r="A186" s="55"/>
      <c r="B186" s="56"/>
      <c r="C186" s="56"/>
      <c r="D186" s="56"/>
      <c r="E186" s="56"/>
      <c r="F186" s="56"/>
      <c r="G186" s="56"/>
      <c r="H186" s="56"/>
      <c r="I186" s="56"/>
      <c r="J186" s="56"/>
      <c r="K186" s="56"/>
      <c r="L186" s="56"/>
      <c r="M186" s="56"/>
      <c r="N186" s="56"/>
      <c r="O186" s="56"/>
      <c r="P186" s="56"/>
      <c r="Q186" s="56"/>
      <c r="R186" s="56"/>
      <c r="S186" s="56"/>
      <c r="T186" s="56"/>
      <c r="U186" s="56"/>
      <c r="V186" s="56"/>
      <c r="W186" s="56"/>
      <c r="X186" s="56"/>
      <c r="Y186" s="56"/>
      <c r="Z186" s="56"/>
      <c r="AA186" s="56"/>
      <c r="AB186" s="56"/>
      <c r="AC186" s="56"/>
      <c r="AD186" s="56"/>
      <c r="AE186" s="56"/>
      <c r="AF186" s="56"/>
      <c r="AG186" s="56"/>
      <c r="AH186" s="56"/>
      <c r="AI186" s="56"/>
      <c r="AJ186" s="56"/>
      <c r="AK186" s="56"/>
      <c r="AL186" s="56"/>
      <c r="AM186" s="56"/>
      <c r="AN186" s="56"/>
      <c r="AO186" s="14"/>
    </row>
    <row r="187" ht="15.75" customHeight="1">
      <c r="A187" s="55"/>
      <c r="B187" s="56"/>
      <c r="C187" s="56"/>
      <c r="D187" s="56"/>
      <c r="E187" s="56"/>
      <c r="F187" s="56"/>
      <c r="G187" s="56"/>
      <c r="H187" s="56"/>
      <c r="I187" s="56"/>
      <c r="J187" s="56"/>
      <c r="K187" s="56"/>
      <c r="L187" s="56"/>
      <c r="M187" s="56"/>
      <c r="N187" s="56"/>
      <c r="O187" s="56"/>
      <c r="P187" s="56"/>
      <c r="Q187" s="56"/>
      <c r="R187" s="56"/>
      <c r="S187" s="56"/>
      <c r="T187" s="56"/>
      <c r="U187" s="56"/>
      <c r="V187" s="56"/>
      <c r="W187" s="56"/>
      <c r="X187" s="56"/>
      <c r="Y187" s="56"/>
      <c r="Z187" s="56"/>
      <c r="AA187" s="56"/>
      <c r="AB187" s="56"/>
      <c r="AC187" s="56"/>
      <c r="AD187" s="56"/>
      <c r="AE187" s="56"/>
      <c r="AF187" s="56"/>
      <c r="AG187" s="56"/>
      <c r="AH187" s="56"/>
      <c r="AI187" s="56"/>
      <c r="AJ187" s="56"/>
      <c r="AK187" s="56"/>
      <c r="AL187" s="56"/>
      <c r="AM187" s="56"/>
      <c r="AN187" s="56"/>
      <c r="AO187" s="14"/>
    </row>
    <row r="188" ht="15.75" customHeight="1">
      <c r="A188" s="55"/>
      <c r="B188" s="56"/>
      <c r="C188" s="56"/>
      <c r="D188" s="56"/>
      <c r="E188" s="56"/>
      <c r="F188" s="56"/>
      <c r="G188" s="56"/>
      <c r="H188" s="56"/>
      <c r="I188" s="56"/>
      <c r="J188" s="56"/>
      <c r="K188" s="56"/>
      <c r="L188" s="56"/>
      <c r="M188" s="56"/>
      <c r="N188" s="56"/>
      <c r="O188" s="56"/>
      <c r="P188" s="56"/>
      <c r="Q188" s="56"/>
      <c r="R188" s="56"/>
      <c r="S188" s="56"/>
      <c r="T188" s="56"/>
      <c r="U188" s="56"/>
      <c r="V188" s="56"/>
      <c r="W188" s="56"/>
      <c r="X188" s="56"/>
      <c r="Y188" s="56"/>
      <c r="Z188" s="56"/>
      <c r="AA188" s="56"/>
      <c r="AB188" s="56"/>
      <c r="AC188" s="56"/>
      <c r="AD188" s="56"/>
      <c r="AE188" s="56"/>
      <c r="AF188" s="56"/>
      <c r="AG188" s="56"/>
      <c r="AH188" s="56"/>
      <c r="AI188" s="56"/>
      <c r="AJ188" s="56"/>
      <c r="AK188" s="56"/>
      <c r="AL188" s="56"/>
      <c r="AM188" s="56"/>
      <c r="AN188" s="56"/>
      <c r="AO188" s="14"/>
    </row>
    <row r="189" ht="15.75" customHeight="1">
      <c r="A189" s="55"/>
      <c r="B189" s="56"/>
      <c r="C189" s="56"/>
      <c r="D189" s="56"/>
      <c r="E189" s="56"/>
      <c r="F189" s="56"/>
      <c r="G189" s="56"/>
      <c r="H189" s="56"/>
      <c r="I189" s="56"/>
      <c r="J189" s="56"/>
      <c r="K189" s="56"/>
      <c r="L189" s="56"/>
      <c r="M189" s="56"/>
      <c r="N189" s="56"/>
      <c r="O189" s="56"/>
      <c r="P189" s="56"/>
      <c r="Q189" s="56"/>
      <c r="R189" s="56"/>
      <c r="S189" s="56"/>
      <c r="T189" s="56"/>
      <c r="U189" s="56"/>
      <c r="V189" s="56"/>
      <c r="W189" s="56"/>
      <c r="X189" s="56"/>
      <c r="Y189" s="56"/>
      <c r="Z189" s="56"/>
      <c r="AA189" s="56"/>
      <c r="AB189" s="56"/>
      <c r="AC189" s="56"/>
      <c r="AD189" s="56"/>
      <c r="AE189" s="56"/>
      <c r="AF189" s="56"/>
      <c r="AG189" s="56"/>
      <c r="AH189" s="56"/>
      <c r="AI189" s="56"/>
      <c r="AJ189" s="56"/>
      <c r="AK189" s="56"/>
      <c r="AL189" s="56"/>
      <c r="AM189" s="56"/>
      <c r="AN189" s="56"/>
      <c r="AO189" s="14"/>
    </row>
    <row r="190" ht="15.75" customHeight="1">
      <c r="A190" s="55"/>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c r="AE190" s="56"/>
      <c r="AF190" s="56"/>
      <c r="AG190" s="56"/>
      <c r="AH190" s="56"/>
      <c r="AI190" s="56"/>
      <c r="AJ190" s="56"/>
      <c r="AK190" s="56"/>
      <c r="AL190" s="56"/>
      <c r="AM190" s="56"/>
      <c r="AN190" s="56"/>
      <c r="AO190" s="14"/>
    </row>
    <row r="191" ht="15.75" customHeight="1">
      <c r="A191" s="55"/>
      <c r="B191" s="56"/>
      <c r="C191" s="56"/>
      <c r="D191" s="56"/>
      <c r="E191" s="56"/>
      <c r="F191" s="56"/>
      <c r="G191" s="56"/>
      <c r="H191" s="56"/>
      <c r="I191" s="56"/>
      <c r="J191" s="56"/>
      <c r="K191" s="56"/>
      <c r="L191" s="56"/>
      <c r="M191" s="56"/>
      <c r="N191" s="56"/>
      <c r="O191" s="56"/>
      <c r="P191" s="56"/>
      <c r="Q191" s="56"/>
      <c r="R191" s="56"/>
      <c r="S191" s="56"/>
      <c r="T191" s="56"/>
      <c r="U191" s="56"/>
      <c r="V191" s="56"/>
      <c r="W191" s="56"/>
      <c r="X191" s="56"/>
      <c r="Y191" s="56"/>
      <c r="Z191" s="56"/>
      <c r="AA191" s="56"/>
      <c r="AB191" s="56"/>
      <c r="AC191" s="56"/>
      <c r="AD191" s="56"/>
      <c r="AE191" s="56"/>
      <c r="AF191" s="56"/>
      <c r="AG191" s="56"/>
      <c r="AH191" s="56"/>
      <c r="AI191" s="56"/>
      <c r="AJ191" s="56"/>
      <c r="AK191" s="56"/>
      <c r="AL191" s="56"/>
      <c r="AM191" s="56"/>
      <c r="AN191" s="56"/>
      <c r="AO191" s="14"/>
    </row>
    <row r="192" ht="15.75" customHeight="1">
      <c r="A192" s="55"/>
      <c r="B192" s="56"/>
      <c r="C192" s="56"/>
      <c r="D192" s="56"/>
      <c r="E192" s="56"/>
      <c r="F192" s="56"/>
      <c r="G192" s="56"/>
      <c r="H192" s="56"/>
      <c r="I192" s="56"/>
      <c r="J192" s="56"/>
      <c r="K192" s="56"/>
      <c r="L192" s="56"/>
      <c r="M192" s="56"/>
      <c r="N192" s="56"/>
      <c r="O192" s="56"/>
      <c r="P192" s="56"/>
      <c r="Q192" s="56"/>
      <c r="R192" s="56"/>
      <c r="S192" s="56"/>
      <c r="T192" s="56"/>
      <c r="U192" s="56"/>
      <c r="V192" s="56"/>
      <c r="W192" s="56"/>
      <c r="X192" s="56"/>
      <c r="Y192" s="56"/>
      <c r="Z192" s="56"/>
      <c r="AA192" s="56"/>
      <c r="AB192" s="56"/>
      <c r="AC192" s="56"/>
      <c r="AD192" s="56"/>
      <c r="AE192" s="56"/>
      <c r="AF192" s="56"/>
      <c r="AG192" s="56"/>
      <c r="AH192" s="56"/>
      <c r="AI192" s="56"/>
      <c r="AJ192" s="56"/>
      <c r="AK192" s="56"/>
      <c r="AL192" s="56"/>
      <c r="AM192" s="56"/>
      <c r="AN192" s="56"/>
      <c r="AO192" s="14"/>
    </row>
    <row r="193" ht="15.75" customHeight="1">
      <c r="A193" s="55"/>
      <c r="B193" s="56"/>
      <c r="C193" s="56"/>
      <c r="D193" s="56"/>
      <c r="E193" s="56"/>
      <c r="F193" s="56"/>
      <c r="G193" s="56"/>
      <c r="H193" s="56"/>
      <c r="I193" s="56"/>
      <c r="J193" s="56"/>
      <c r="K193" s="56"/>
      <c r="L193" s="56"/>
      <c r="M193" s="56"/>
      <c r="N193" s="56"/>
      <c r="O193" s="56"/>
      <c r="P193" s="56"/>
      <c r="Q193" s="56"/>
      <c r="R193" s="56"/>
      <c r="S193" s="56"/>
      <c r="T193" s="56"/>
      <c r="U193" s="56"/>
      <c r="V193" s="56"/>
      <c r="W193" s="56"/>
      <c r="X193" s="56"/>
      <c r="Y193" s="56"/>
      <c r="Z193" s="56"/>
      <c r="AA193" s="56"/>
      <c r="AB193" s="56"/>
      <c r="AC193" s="56"/>
      <c r="AD193" s="56"/>
      <c r="AE193" s="56"/>
      <c r="AF193" s="56"/>
      <c r="AG193" s="56"/>
      <c r="AH193" s="56"/>
      <c r="AI193" s="56"/>
      <c r="AJ193" s="56"/>
      <c r="AK193" s="56"/>
      <c r="AL193" s="56"/>
      <c r="AM193" s="56"/>
      <c r="AN193" s="56"/>
      <c r="AO193" s="14"/>
    </row>
    <row r="194" ht="15.75" customHeight="1">
      <c r="A194" s="55"/>
      <c r="B194" s="56"/>
      <c r="C194" s="56"/>
      <c r="D194" s="56"/>
      <c r="E194" s="56"/>
      <c r="F194" s="56"/>
      <c r="G194" s="56"/>
      <c r="H194" s="56"/>
      <c r="I194" s="56"/>
      <c r="J194" s="56"/>
      <c r="K194" s="56"/>
      <c r="L194" s="56"/>
      <c r="M194" s="56"/>
      <c r="N194" s="56"/>
      <c r="O194" s="56"/>
      <c r="P194" s="56"/>
      <c r="Q194" s="56"/>
      <c r="R194" s="56"/>
      <c r="S194" s="56"/>
      <c r="T194" s="56"/>
      <c r="U194" s="56"/>
      <c r="V194" s="56"/>
      <c r="W194" s="56"/>
      <c r="X194" s="56"/>
      <c r="Y194" s="56"/>
      <c r="Z194" s="56"/>
      <c r="AA194" s="56"/>
      <c r="AB194" s="56"/>
      <c r="AC194" s="56"/>
      <c r="AD194" s="56"/>
      <c r="AE194" s="56"/>
      <c r="AF194" s="56"/>
      <c r="AG194" s="56"/>
      <c r="AH194" s="56"/>
      <c r="AI194" s="56"/>
      <c r="AJ194" s="56"/>
      <c r="AK194" s="56"/>
      <c r="AL194" s="56"/>
      <c r="AM194" s="56"/>
      <c r="AN194" s="56"/>
      <c r="AO194" s="14"/>
    </row>
    <row r="195" ht="15.75" customHeight="1">
      <c r="A195" s="55"/>
      <c r="B195" s="56"/>
      <c r="C195" s="56"/>
      <c r="D195" s="56"/>
      <c r="E195" s="56"/>
      <c r="F195" s="56"/>
      <c r="G195" s="56"/>
      <c r="H195" s="56"/>
      <c r="I195" s="56"/>
      <c r="J195" s="56"/>
      <c r="K195" s="56"/>
      <c r="L195" s="56"/>
      <c r="M195" s="56"/>
      <c r="N195" s="56"/>
      <c r="O195" s="56"/>
      <c r="P195" s="56"/>
      <c r="Q195" s="56"/>
      <c r="R195" s="56"/>
      <c r="S195" s="56"/>
      <c r="T195" s="56"/>
      <c r="U195" s="56"/>
      <c r="V195" s="56"/>
      <c r="W195" s="56"/>
      <c r="X195" s="56"/>
      <c r="Y195" s="56"/>
      <c r="Z195" s="56"/>
      <c r="AA195" s="56"/>
      <c r="AB195" s="56"/>
      <c r="AC195" s="56"/>
      <c r="AD195" s="56"/>
      <c r="AE195" s="56"/>
      <c r="AF195" s="56"/>
      <c r="AG195" s="56"/>
      <c r="AH195" s="56"/>
      <c r="AI195" s="56"/>
      <c r="AJ195" s="56"/>
      <c r="AK195" s="56"/>
      <c r="AL195" s="56"/>
      <c r="AM195" s="56"/>
      <c r="AN195" s="56"/>
      <c r="AO195" s="14"/>
    </row>
    <row r="196" ht="15.75" customHeight="1">
      <c r="A196" s="55"/>
      <c r="B196" s="56"/>
      <c r="C196" s="56"/>
      <c r="D196" s="56"/>
      <c r="E196" s="56"/>
      <c r="F196" s="56"/>
      <c r="G196" s="56"/>
      <c r="H196" s="56"/>
      <c r="I196" s="56"/>
      <c r="J196" s="56"/>
      <c r="K196" s="56"/>
      <c r="L196" s="56"/>
      <c r="M196" s="56"/>
      <c r="N196" s="56"/>
      <c r="O196" s="56"/>
      <c r="P196" s="56"/>
      <c r="Q196" s="56"/>
      <c r="R196" s="56"/>
      <c r="S196" s="56"/>
      <c r="T196" s="56"/>
      <c r="U196" s="56"/>
      <c r="V196" s="56"/>
      <c r="W196" s="56"/>
      <c r="X196" s="56"/>
      <c r="Y196" s="56"/>
      <c r="Z196" s="56"/>
      <c r="AA196" s="56"/>
      <c r="AB196" s="56"/>
      <c r="AC196" s="56"/>
      <c r="AD196" s="56"/>
      <c r="AE196" s="56"/>
      <c r="AF196" s="56"/>
      <c r="AG196" s="56"/>
      <c r="AH196" s="56"/>
      <c r="AI196" s="56"/>
      <c r="AJ196" s="56"/>
      <c r="AK196" s="56"/>
      <c r="AL196" s="56"/>
      <c r="AM196" s="56"/>
      <c r="AN196" s="56"/>
      <c r="AO196" s="14"/>
    </row>
    <row r="197" ht="15.75" customHeight="1">
      <c r="A197" s="55"/>
      <c r="B197" s="56"/>
      <c r="C197" s="56"/>
      <c r="D197" s="56"/>
      <c r="E197" s="56"/>
      <c r="F197" s="56"/>
      <c r="G197" s="56"/>
      <c r="H197" s="56"/>
      <c r="I197" s="56"/>
      <c r="J197" s="56"/>
      <c r="K197" s="56"/>
      <c r="L197" s="56"/>
      <c r="M197" s="56"/>
      <c r="N197" s="56"/>
      <c r="O197" s="56"/>
      <c r="P197" s="56"/>
      <c r="Q197" s="56"/>
      <c r="R197" s="56"/>
      <c r="S197" s="56"/>
      <c r="T197" s="56"/>
      <c r="U197" s="56"/>
      <c r="V197" s="56"/>
      <c r="W197" s="56"/>
      <c r="X197" s="56"/>
      <c r="Y197" s="56"/>
      <c r="Z197" s="56"/>
      <c r="AA197" s="56"/>
      <c r="AB197" s="56"/>
      <c r="AC197" s="56"/>
      <c r="AD197" s="56"/>
      <c r="AE197" s="56"/>
      <c r="AF197" s="56"/>
      <c r="AG197" s="56"/>
      <c r="AH197" s="56"/>
      <c r="AI197" s="56"/>
      <c r="AJ197" s="56"/>
      <c r="AK197" s="56"/>
      <c r="AL197" s="56"/>
      <c r="AM197" s="56"/>
      <c r="AN197" s="56"/>
      <c r="AO197" s="14"/>
    </row>
    <row r="198" ht="15.75" customHeight="1">
      <c r="A198" s="55"/>
      <c r="B198" s="56"/>
      <c r="C198" s="56"/>
      <c r="D198" s="56"/>
      <c r="E198" s="56"/>
      <c r="F198" s="56"/>
      <c r="G198" s="56"/>
      <c r="H198" s="56"/>
      <c r="I198" s="56"/>
      <c r="J198" s="56"/>
      <c r="K198" s="56"/>
      <c r="L198" s="56"/>
      <c r="M198" s="56"/>
      <c r="N198" s="56"/>
      <c r="O198" s="56"/>
      <c r="P198" s="56"/>
      <c r="Q198" s="56"/>
      <c r="R198" s="56"/>
      <c r="S198" s="56"/>
      <c r="T198" s="56"/>
      <c r="U198" s="56"/>
      <c r="V198" s="56"/>
      <c r="W198" s="56"/>
      <c r="X198" s="56"/>
      <c r="Y198" s="56"/>
      <c r="Z198" s="56"/>
      <c r="AA198" s="56"/>
      <c r="AB198" s="56"/>
      <c r="AC198" s="56"/>
      <c r="AD198" s="56"/>
      <c r="AE198" s="56"/>
      <c r="AF198" s="56"/>
      <c r="AG198" s="56"/>
      <c r="AH198" s="56"/>
      <c r="AI198" s="56"/>
      <c r="AJ198" s="56"/>
      <c r="AK198" s="56"/>
      <c r="AL198" s="56"/>
      <c r="AM198" s="56"/>
      <c r="AN198" s="56"/>
      <c r="AO198" s="14"/>
    </row>
    <row r="199" ht="15.75" customHeight="1">
      <c r="A199" s="55"/>
      <c r="B199" s="56"/>
      <c r="C199" s="56"/>
      <c r="D199" s="56"/>
      <c r="E199" s="56"/>
      <c r="F199" s="56"/>
      <c r="G199" s="56"/>
      <c r="H199" s="56"/>
      <c r="I199" s="56"/>
      <c r="J199" s="56"/>
      <c r="K199" s="56"/>
      <c r="L199" s="56"/>
      <c r="M199" s="56"/>
      <c r="N199" s="56"/>
      <c r="O199" s="56"/>
      <c r="P199" s="56"/>
      <c r="Q199" s="56"/>
      <c r="R199" s="56"/>
      <c r="S199" s="56"/>
      <c r="T199" s="56"/>
      <c r="U199" s="56"/>
      <c r="V199" s="56"/>
      <c r="W199" s="56"/>
      <c r="X199" s="56"/>
      <c r="Y199" s="56"/>
      <c r="Z199" s="56"/>
      <c r="AA199" s="56"/>
      <c r="AB199" s="56"/>
      <c r="AC199" s="56"/>
      <c r="AD199" s="56"/>
      <c r="AE199" s="56"/>
      <c r="AF199" s="56"/>
      <c r="AG199" s="56"/>
      <c r="AH199" s="56"/>
      <c r="AI199" s="56"/>
      <c r="AJ199" s="56"/>
      <c r="AK199" s="56"/>
      <c r="AL199" s="56"/>
      <c r="AM199" s="56"/>
      <c r="AN199" s="56"/>
      <c r="AO199" s="14"/>
    </row>
    <row r="200" ht="15.75" customHeight="1">
      <c r="A200" s="55"/>
      <c r="B200" s="56"/>
      <c r="C200" s="56"/>
      <c r="D200" s="56"/>
      <c r="E200" s="56"/>
      <c r="F200" s="56"/>
      <c r="G200" s="56"/>
      <c r="H200" s="56"/>
      <c r="I200" s="56"/>
      <c r="J200" s="56"/>
      <c r="K200" s="56"/>
      <c r="L200" s="56"/>
      <c r="M200" s="56"/>
      <c r="N200" s="56"/>
      <c r="O200" s="56"/>
      <c r="P200" s="56"/>
      <c r="Q200" s="56"/>
      <c r="R200" s="56"/>
      <c r="S200" s="56"/>
      <c r="T200" s="56"/>
      <c r="U200" s="56"/>
      <c r="V200" s="56"/>
      <c r="W200" s="56"/>
      <c r="X200" s="56"/>
      <c r="Y200" s="56"/>
      <c r="Z200" s="56"/>
      <c r="AA200" s="56"/>
      <c r="AB200" s="56"/>
      <c r="AC200" s="56"/>
      <c r="AD200" s="56"/>
      <c r="AE200" s="56"/>
      <c r="AF200" s="56"/>
      <c r="AG200" s="56"/>
      <c r="AH200" s="56"/>
      <c r="AI200" s="56"/>
      <c r="AJ200" s="56"/>
      <c r="AK200" s="56"/>
      <c r="AL200" s="56"/>
      <c r="AM200" s="56"/>
      <c r="AN200" s="56"/>
      <c r="AO200" s="14"/>
    </row>
    <row r="201" ht="15.75" customHeight="1">
      <c r="A201" s="55"/>
      <c r="B201" s="56"/>
      <c r="C201" s="56"/>
      <c r="D201" s="56"/>
      <c r="E201" s="56"/>
      <c r="F201" s="56"/>
      <c r="G201" s="56"/>
      <c r="H201" s="56"/>
      <c r="I201" s="56"/>
      <c r="J201" s="56"/>
      <c r="K201" s="56"/>
      <c r="L201" s="56"/>
      <c r="M201" s="56"/>
      <c r="N201" s="56"/>
      <c r="O201" s="56"/>
      <c r="P201" s="56"/>
      <c r="Q201" s="56"/>
      <c r="R201" s="56"/>
      <c r="S201" s="56"/>
      <c r="T201" s="56"/>
      <c r="U201" s="56"/>
      <c r="V201" s="56"/>
      <c r="W201" s="56"/>
      <c r="X201" s="56"/>
      <c r="Y201" s="56"/>
      <c r="Z201" s="56"/>
      <c r="AA201" s="56"/>
      <c r="AB201" s="56"/>
      <c r="AC201" s="56"/>
      <c r="AD201" s="56"/>
      <c r="AE201" s="56"/>
      <c r="AF201" s="56"/>
      <c r="AG201" s="56"/>
      <c r="AH201" s="56"/>
      <c r="AI201" s="56"/>
      <c r="AJ201" s="56"/>
      <c r="AK201" s="56"/>
      <c r="AL201" s="56"/>
      <c r="AM201" s="56"/>
      <c r="AN201" s="56"/>
      <c r="AO201" s="14"/>
    </row>
    <row r="202" ht="15.75" customHeight="1">
      <c r="A202" s="55"/>
      <c r="B202" s="56"/>
      <c r="C202" s="56"/>
      <c r="D202" s="56"/>
      <c r="E202" s="56"/>
      <c r="F202" s="56"/>
      <c r="G202" s="56"/>
      <c r="H202" s="56"/>
      <c r="I202" s="56"/>
      <c r="J202" s="56"/>
      <c r="K202" s="56"/>
      <c r="L202" s="56"/>
      <c r="M202" s="56"/>
      <c r="N202" s="56"/>
      <c r="O202" s="56"/>
      <c r="P202" s="56"/>
      <c r="Q202" s="56"/>
      <c r="R202" s="56"/>
      <c r="S202" s="56"/>
      <c r="T202" s="56"/>
      <c r="U202" s="56"/>
      <c r="V202" s="56"/>
      <c r="W202" s="56"/>
      <c r="X202" s="56"/>
      <c r="Y202" s="56"/>
      <c r="Z202" s="56"/>
      <c r="AA202" s="56"/>
      <c r="AB202" s="56"/>
      <c r="AC202" s="56"/>
      <c r="AD202" s="56"/>
      <c r="AE202" s="56"/>
      <c r="AF202" s="56"/>
      <c r="AG202" s="56"/>
      <c r="AH202" s="56"/>
      <c r="AI202" s="56"/>
      <c r="AJ202" s="56"/>
      <c r="AK202" s="56"/>
      <c r="AL202" s="56"/>
      <c r="AM202" s="56"/>
      <c r="AN202" s="56"/>
      <c r="AO202" s="14"/>
    </row>
    <row r="203" ht="15.75" customHeight="1">
      <c r="A203" s="55"/>
      <c r="B203" s="56"/>
      <c r="C203" s="56"/>
      <c r="D203" s="56"/>
      <c r="E203" s="56"/>
      <c r="F203" s="56"/>
      <c r="G203" s="56"/>
      <c r="H203" s="56"/>
      <c r="I203" s="56"/>
      <c r="J203" s="56"/>
      <c r="K203" s="56"/>
      <c r="L203" s="56"/>
      <c r="M203" s="56"/>
      <c r="N203" s="56"/>
      <c r="O203" s="56"/>
      <c r="P203" s="56"/>
      <c r="Q203" s="56"/>
      <c r="R203" s="56"/>
      <c r="S203" s="56"/>
      <c r="T203" s="56"/>
      <c r="U203" s="56"/>
      <c r="V203" s="56"/>
      <c r="W203" s="56"/>
      <c r="X203" s="56"/>
      <c r="Y203" s="56"/>
      <c r="Z203" s="56"/>
      <c r="AA203" s="56"/>
      <c r="AB203" s="56"/>
      <c r="AC203" s="56"/>
      <c r="AD203" s="56"/>
      <c r="AE203" s="56"/>
      <c r="AF203" s="56"/>
      <c r="AG203" s="56"/>
      <c r="AH203" s="56"/>
      <c r="AI203" s="56"/>
      <c r="AJ203" s="56"/>
      <c r="AK203" s="56"/>
      <c r="AL203" s="56"/>
      <c r="AM203" s="56"/>
      <c r="AN203" s="56"/>
      <c r="AO203" s="14"/>
    </row>
    <row r="204" ht="15.75" customHeight="1">
      <c r="A204" s="55"/>
      <c r="B204" s="56"/>
      <c r="C204" s="56"/>
      <c r="D204" s="56"/>
      <c r="E204" s="56"/>
      <c r="F204" s="56"/>
      <c r="G204" s="56"/>
      <c r="H204" s="56"/>
      <c r="I204" s="56"/>
      <c r="J204" s="56"/>
      <c r="K204" s="56"/>
      <c r="L204" s="56"/>
      <c r="M204" s="56"/>
      <c r="N204" s="56"/>
      <c r="O204" s="56"/>
      <c r="P204" s="56"/>
      <c r="Q204" s="56"/>
      <c r="R204" s="56"/>
      <c r="S204" s="56"/>
      <c r="T204" s="56"/>
      <c r="U204" s="56"/>
      <c r="V204" s="56"/>
      <c r="W204" s="56"/>
      <c r="X204" s="56"/>
      <c r="Y204" s="56"/>
      <c r="Z204" s="56"/>
      <c r="AA204" s="56"/>
      <c r="AB204" s="56"/>
      <c r="AC204" s="56"/>
      <c r="AD204" s="56"/>
      <c r="AE204" s="56"/>
      <c r="AF204" s="56"/>
      <c r="AG204" s="56"/>
      <c r="AH204" s="56"/>
      <c r="AI204" s="56"/>
      <c r="AJ204" s="56"/>
      <c r="AK204" s="56"/>
      <c r="AL204" s="56"/>
      <c r="AM204" s="56"/>
      <c r="AN204" s="56"/>
      <c r="AO204" s="14"/>
    </row>
    <row r="205" ht="15.75" customHeight="1">
      <c r="A205" s="55"/>
      <c r="B205" s="56"/>
      <c r="C205" s="56"/>
      <c r="D205" s="56"/>
      <c r="E205" s="56"/>
      <c r="F205" s="56"/>
      <c r="G205" s="56"/>
      <c r="H205" s="56"/>
      <c r="I205" s="56"/>
      <c r="J205" s="56"/>
      <c r="K205" s="56"/>
      <c r="L205" s="56"/>
      <c r="M205" s="56"/>
      <c r="N205" s="56"/>
      <c r="O205" s="56"/>
      <c r="P205" s="56"/>
      <c r="Q205" s="56"/>
      <c r="R205" s="56"/>
      <c r="S205" s="56"/>
      <c r="T205" s="56"/>
      <c r="U205" s="56"/>
      <c r="V205" s="56"/>
      <c r="W205" s="56"/>
      <c r="X205" s="56"/>
      <c r="Y205" s="56"/>
      <c r="Z205" s="56"/>
      <c r="AA205" s="56"/>
      <c r="AB205" s="56"/>
      <c r="AC205" s="56"/>
      <c r="AD205" s="56"/>
      <c r="AE205" s="56"/>
      <c r="AF205" s="56"/>
      <c r="AG205" s="56"/>
      <c r="AH205" s="56"/>
      <c r="AI205" s="56"/>
      <c r="AJ205" s="56"/>
      <c r="AK205" s="56"/>
      <c r="AL205" s="56"/>
      <c r="AM205" s="56"/>
      <c r="AN205" s="56"/>
      <c r="AO205" s="14"/>
    </row>
    <row r="206" ht="15.75" customHeight="1">
      <c r="A206" s="55"/>
      <c r="B206" s="56"/>
      <c r="C206" s="56"/>
      <c r="D206" s="56"/>
      <c r="E206" s="56"/>
      <c r="F206" s="56"/>
      <c r="G206" s="56"/>
      <c r="H206" s="56"/>
      <c r="I206" s="56"/>
      <c r="J206" s="56"/>
      <c r="K206" s="56"/>
      <c r="L206" s="56"/>
      <c r="M206" s="56"/>
      <c r="N206" s="56"/>
      <c r="O206" s="56"/>
      <c r="P206" s="56"/>
      <c r="Q206" s="56"/>
      <c r="R206" s="56"/>
      <c r="S206" s="56"/>
      <c r="T206" s="56"/>
      <c r="U206" s="56"/>
      <c r="V206" s="56"/>
      <c r="W206" s="56"/>
      <c r="X206" s="56"/>
      <c r="Y206" s="56"/>
      <c r="Z206" s="56"/>
      <c r="AA206" s="56"/>
      <c r="AB206" s="56"/>
      <c r="AC206" s="56"/>
      <c r="AD206" s="56"/>
      <c r="AE206" s="56"/>
      <c r="AF206" s="56"/>
      <c r="AG206" s="56"/>
      <c r="AH206" s="56"/>
      <c r="AI206" s="56"/>
      <c r="AJ206" s="56"/>
      <c r="AK206" s="56"/>
      <c r="AL206" s="56"/>
      <c r="AM206" s="56"/>
      <c r="AN206" s="56"/>
      <c r="AO206" s="14"/>
    </row>
    <row r="207" ht="15.75" customHeight="1">
      <c r="A207" s="55"/>
      <c r="B207" s="56"/>
      <c r="C207" s="56"/>
      <c r="D207" s="56"/>
      <c r="E207" s="56"/>
      <c r="F207" s="56"/>
      <c r="G207" s="56"/>
      <c r="H207" s="56"/>
      <c r="I207" s="56"/>
      <c r="J207" s="56"/>
      <c r="K207" s="56"/>
      <c r="L207" s="56"/>
      <c r="M207" s="56"/>
      <c r="N207" s="56"/>
      <c r="O207" s="56"/>
      <c r="P207" s="56"/>
      <c r="Q207" s="56"/>
      <c r="R207" s="56"/>
      <c r="S207" s="56"/>
      <c r="T207" s="56"/>
      <c r="U207" s="56"/>
      <c r="V207" s="56"/>
      <c r="W207" s="56"/>
      <c r="X207" s="56"/>
      <c r="Y207" s="56"/>
      <c r="Z207" s="56"/>
      <c r="AA207" s="56"/>
      <c r="AB207" s="56"/>
      <c r="AC207" s="56"/>
      <c r="AD207" s="56"/>
      <c r="AE207" s="56"/>
      <c r="AF207" s="56"/>
      <c r="AG207" s="56"/>
      <c r="AH207" s="56"/>
      <c r="AI207" s="56"/>
      <c r="AJ207" s="56"/>
      <c r="AK207" s="56"/>
      <c r="AL207" s="56"/>
      <c r="AM207" s="56"/>
      <c r="AN207" s="56"/>
      <c r="AO207" s="14"/>
    </row>
    <row r="208" ht="15.75" customHeight="1">
      <c r="A208" s="55"/>
      <c r="B208" s="56"/>
      <c r="C208" s="56"/>
      <c r="D208" s="56"/>
      <c r="E208" s="56"/>
      <c r="F208" s="56"/>
      <c r="G208" s="56"/>
      <c r="H208" s="56"/>
      <c r="I208" s="56"/>
      <c r="J208" s="56"/>
      <c r="K208" s="56"/>
      <c r="L208" s="56"/>
      <c r="M208" s="56"/>
      <c r="N208" s="56"/>
      <c r="O208" s="56"/>
      <c r="P208" s="56"/>
      <c r="Q208" s="56"/>
      <c r="R208" s="56"/>
      <c r="S208" s="56"/>
      <c r="T208" s="56"/>
      <c r="U208" s="56"/>
      <c r="V208" s="56"/>
      <c r="W208" s="56"/>
      <c r="X208" s="56"/>
      <c r="Y208" s="56"/>
      <c r="Z208" s="56"/>
      <c r="AA208" s="56"/>
      <c r="AB208" s="56"/>
      <c r="AC208" s="56"/>
      <c r="AD208" s="56"/>
      <c r="AE208" s="56"/>
      <c r="AF208" s="56"/>
      <c r="AG208" s="56"/>
      <c r="AH208" s="56"/>
      <c r="AI208" s="56"/>
      <c r="AJ208" s="56"/>
      <c r="AK208" s="56"/>
      <c r="AL208" s="56"/>
      <c r="AM208" s="56"/>
      <c r="AN208" s="56"/>
      <c r="AO208" s="14"/>
    </row>
    <row r="209" ht="15.75" customHeight="1">
      <c r="A209" s="55"/>
      <c r="B209" s="56"/>
      <c r="C209" s="56"/>
      <c r="D209" s="56"/>
      <c r="E209" s="56"/>
      <c r="F209" s="56"/>
      <c r="G209" s="56"/>
      <c r="H209" s="56"/>
      <c r="I209" s="56"/>
      <c r="J209" s="56"/>
      <c r="K209" s="56"/>
      <c r="L209" s="56"/>
      <c r="M209" s="56"/>
      <c r="N209" s="56"/>
      <c r="O209" s="56"/>
      <c r="P209" s="56"/>
      <c r="Q209" s="56"/>
      <c r="R209" s="56"/>
      <c r="S209" s="56"/>
      <c r="T209" s="56"/>
      <c r="U209" s="56"/>
      <c r="V209" s="56"/>
      <c r="W209" s="56"/>
      <c r="X209" s="56"/>
      <c r="Y209" s="56"/>
      <c r="Z209" s="56"/>
      <c r="AA209" s="56"/>
      <c r="AB209" s="56"/>
      <c r="AC209" s="56"/>
      <c r="AD209" s="56"/>
      <c r="AE209" s="56"/>
      <c r="AF209" s="56"/>
      <c r="AG209" s="56"/>
      <c r="AH209" s="56"/>
      <c r="AI209" s="56"/>
      <c r="AJ209" s="56"/>
      <c r="AK209" s="56"/>
      <c r="AL209" s="56"/>
      <c r="AM209" s="56"/>
      <c r="AN209" s="56"/>
      <c r="AO209" s="14"/>
    </row>
    <row r="210" ht="15.75" customHeight="1">
      <c r="A210" s="55"/>
      <c r="B210" s="56"/>
      <c r="C210" s="56"/>
      <c r="D210" s="56"/>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14"/>
    </row>
    <row r="211" ht="15.75" customHeight="1">
      <c r="A211" s="55"/>
      <c r="B211" s="56"/>
      <c r="C211" s="56"/>
      <c r="D211" s="56"/>
      <c r="E211" s="56"/>
      <c r="F211" s="56"/>
      <c r="G211" s="56"/>
      <c r="H211" s="56"/>
      <c r="I211" s="56"/>
      <c r="J211" s="56"/>
      <c r="K211" s="56"/>
      <c r="L211" s="56"/>
      <c r="M211" s="56"/>
      <c r="N211" s="56"/>
      <c r="O211" s="56"/>
      <c r="P211" s="56"/>
      <c r="Q211" s="56"/>
      <c r="R211" s="56"/>
      <c r="S211" s="56"/>
      <c r="T211" s="56"/>
      <c r="U211" s="56"/>
      <c r="V211" s="56"/>
      <c r="W211" s="56"/>
      <c r="X211" s="56"/>
      <c r="Y211" s="56"/>
      <c r="Z211" s="56"/>
      <c r="AA211" s="56"/>
      <c r="AB211" s="56"/>
      <c r="AC211" s="56"/>
      <c r="AD211" s="56"/>
      <c r="AE211" s="56"/>
      <c r="AF211" s="56"/>
      <c r="AG211" s="56"/>
      <c r="AH211" s="56"/>
      <c r="AI211" s="56"/>
      <c r="AJ211" s="56"/>
      <c r="AK211" s="56"/>
      <c r="AL211" s="56"/>
      <c r="AM211" s="56"/>
      <c r="AN211" s="56"/>
      <c r="AO211" s="14"/>
    </row>
    <row r="212" ht="15.75" customHeight="1">
      <c r="A212" s="55"/>
      <c r="B212" s="56"/>
      <c r="C212" s="56"/>
      <c r="D212" s="56"/>
      <c r="E212" s="56"/>
      <c r="F212" s="56"/>
      <c r="G212" s="56"/>
      <c r="H212" s="56"/>
      <c r="I212" s="56"/>
      <c r="J212" s="56"/>
      <c r="K212" s="56"/>
      <c r="L212" s="56"/>
      <c r="M212" s="56"/>
      <c r="N212" s="56"/>
      <c r="O212" s="56"/>
      <c r="P212" s="56"/>
      <c r="Q212" s="56"/>
      <c r="R212" s="56"/>
      <c r="S212" s="56"/>
      <c r="T212" s="56"/>
      <c r="U212" s="56"/>
      <c r="V212" s="56"/>
      <c r="W212" s="56"/>
      <c r="X212" s="56"/>
      <c r="Y212" s="56"/>
      <c r="Z212" s="56"/>
      <c r="AA212" s="56"/>
      <c r="AB212" s="56"/>
      <c r="AC212" s="56"/>
      <c r="AD212" s="56"/>
      <c r="AE212" s="56"/>
      <c r="AF212" s="56"/>
      <c r="AG212" s="56"/>
      <c r="AH212" s="56"/>
      <c r="AI212" s="56"/>
      <c r="AJ212" s="56"/>
      <c r="AK212" s="56"/>
      <c r="AL212" s="56"/>
      <c r="AM212" s="56"/>
      <c r="AN212" s="56"/>
      <c r="AO212" s="14"/>
    </row>
    <row r="213" ht="15.75" customHeight="1">
      <c r="A213" s="55"/>
      <c r="B213" s="56"/>
      <c r="C213" s="56"/>
      <c r="D213" s="56"/>
      <c r="E213" s="56"/>
      <c r="F213" s="56"/>
      <c r="G213" s="56"/>
      <c r="H213" s="56"/>
      <c r="I213" s="56"/>
      <c r="J213" s="56"/>
      <c r="K213" s="56"/>
      <c r="L213" s="56"/>
      <c r="M213" s="56"/>
      <c r="N213" s="56"/>
      <c r="O213" s="56"/>
      <c r="P213" s="56"/>
      <c r="Q213" s="56"/>
      <c r="R213" s="56"/>
      <c r="S213" s="56"/>
      <c r="T213" s="56"/>
      <c r="U213" s="56"/>
      <c r="V213" s="56"/>
      <c r="W213" s="56"/>
      <c r="X213" s="56"/>
      <c r="Y213" s="56"/>
      <c r="Z213" s="56"/>
      <c r="AA213" s="56"/>
      <c r="AB213" s="56"/>
      <c r="AC213" s="56"/>
      <c r="AD213" s="56"/>
      <c r="AE213" s="56"/>
      <c r="AF213" s="56"/>
      <c r="AG213" s="56"/>
      <c r="AH213" s="56"/>
      <c r="AI213" s="56"/>
      <c r="AJ213" s="56"/>
      <c r="AK213" s="56"/>
      <c r="AL213" s="56"/>
      <c r="AM213" s="56"/>
      <c r="AN213" s="56"/>
      <c r="AO213" s="14"/>
    </row>
    <row r="214" ht="15.75" customHeight="1">
      <c r="A214" s="55"/>
      <c r="B214" s="56"/>
      <c r="C214" s="56"/>
      <c r="D214" s="56"/>
      <c r="E214" s="56"/>
      <c r="F214" s="56"/>
      <c r="G214" s="56"/>
      <c r="H214" s="56"/>
      <c r="I214" s="56"/>
      <c r="J214" s="56"/>
      <c r="K214" s="56"/>
      <c r="L214" s="56"/>
      <c r="M214" s="56"/>
      <c r="N214" s="56"/>
      <c r="O214" s="56"/>
      <c r="P214" s="56"/>
      <c r="Q214" s="56"/>
      <c r="R214" s="56"/>
      <c r="S214" s="56"/>
      <c r="T214" s="56"/>
      <c r="U214" s="56"/>
      <c r="V214" s="56"/>
      <c r="W214" s="56"/>
      <c r="X214" s="56"/>
      <c r="Y214" s="56"/>
      <c r="Z214" s="56"/>
      <c r="AA214" s="56"/>
      <c r="AB214" s="56"/>
      <c r="AC214" s="56"/>
      <c r="AD214" s="56"/>
      <c r="AE214" s="56"/>
      <c r="AF214" s="56"/>
      <c r="AG214" s="56"/>
      <c r="AH214" s="56"/>
      <c r="AI214" s="56"/>
      <c r="AJ214" s="56"/>
      <c r="AK214" s="56"/>
      <c r="AL214" s="56"/>
      <c r="AM214" s="56"/>
      <c r="AN214" s="56"/>
      <c r="AO214" s="14"/>
    </row>
    <row r="215" ht="15.75" customHeight="1">
      <c r="A215" s="55"/>
      <c r="B215" s="56"/>
      <c r="C215" s="56"/>
      <c r="D215" s="56"/>
      <c r="E215" s="56"/>
      <c r="F215" s="56"/>
      <c r="G215" s="56"/>
      <c r="H215" s="56"/>
      <c r="I215" s="56"/>
      <c r="J215" s="56"/>
      <c r="K215" s="56"/>
      <c r="L215" s="56"/>
      <c r="M215" s="56"/>
      <c r="N215" s="56"/>
      <c r="O215" s="56"/>
      <c r="P215" s="56"/>
      <c r="Q215" s="56"/>
      <c r="R215" s="56"/>
      <c r="S215" s="56"/>
      <c r="T215" s="56"/>
      <c r="U215" s="56"/>
      <c r="V215" s="56"/>
      <c r="W215" s="56"/>
      <c r="X215" s="56"/>
      <c r="Y215" s="56"/>
      <c r="Z215" s="56"/>
      <c r="AA215" s="56"/>
      <c r="AB215" s="56"/>
      <c r="AC215" s="56"/>
      <c r="AD215" s="56"/>
      <c r="AE215" s="56"/>
      <c r="AF215" s="56"/>
      <c r="AG215" s="56"/>
      <c r="AH215" s="56"/>
      <c r="AI215" s="56"/>
      <c r="AJ215" s="56"/>
      <c r="AK215" s="56"/>
      <c r="AL215" s="56"/>
      <c r="AM215" s="56"/>
      <c r="AN215" s="56"/>
      <c r="AO215" s="14"/>
    </row>
    <row r="216" ht="15.75" customHeight="1">
      <c r="A216" s="55"/>
      <c r="B216" s="56"/>
      <c r="C216" s="56"/>
      <c r="D216" s="56"/>
      <c r="E216" s="56"/>
      <c r="F216" s="56"/>
      <c r="G216" s="56"/>
      <c r="H216" s="56"/>
      <c r="I216" s="56"/>
      <c r="J216" s="56"/>
      <c r="K216" s="56"/>
      <c r="L216" s="56"/>
      <c r="M216" s="56"/>
      <c r="N216" s="56"/>
      <c r="O216" s="56"/>
      <c r="P216" s="56"/>
      <c r="Q216" s="56"/>
      <c r="R216" s="56"/>
      <c r="S216" s="56"/>
      <c r="T216" s="56"/>
      <c r="U216" s="56"/>
      <c r="V216" s="56"/>
      <c r="W216" s="56"/>
      <c r="X216" s="56"/>
      <c r="Y216" s="56"/>
      <c r="Z216" s="56"/>
      <c r="AA216" s="56"/>
      <c r="AB216" s="56"/>
      <c r="AC216" s="56"/>
      <c r="AD216" s="56"/>
      <c r="AE216" s="56"/>
      <c r="AF216" s="56"/>
      <c r="AG216" s="56"/>
      <c r="AH216" s="56"/>
      <c r="AI216" s="56"/>
      <c r="AJ216" s="56"/>
      <c r="AK216" s="56"/>
      <c r="AL216" s="56"/>
      <c r="AM216" s="56"/>
      <c r="AN216" s="56"/>
      <c r="AO216" s="14"/>
    </row>
    <row r="217" ht="15.75" customHeight="1">
      <c r="A217" s="55"/>
      <c r="B217" s="56"/>
      <c r="C217" s="56"/>
      <c r="D217" s="56"/>
      <c r="E217" s="56"/>
      <c r="F217" s="56"/>
      <c r="G217" s="56"/>
      <c r="H217" s="56"/>
      <c r="I217" s="56"/>
      <c r="J217" s="56"/>
      <c r="K217" s="56"/>
      <c r="L217" s="56"/>
      <c r="M217" s="56"/>
      <c r="N217" s="56"/>
      <c r="O217" s="56"/>
      <c r="P217" s="56"/>
      <c r="Q217" s="56"/>
      <c r="R217" s="56"/>
      <c r="S217" s="56"/>
      <c r="T217" s="56"/>
      <c r="U217" s="56"/>
      <c r="V217" s="56"/>
      <c r="W217" s="56"/>
      <c r="X217" s="56"/>
      <c r="Y217" s="56"/>
      <c r="Z217" s="56"/>
      <c r="AA217" s="56"/>
      <c r="AB217" s="56"/>
      <c r="AC217" s="56"/>
      <c r="AD217" s="56"/>
      <c r="AE217" s="56"/>
      <c r="AF217" s="56"/>
      <c r="AG217" s="56"/>
      <c r="AH217" s="56"/>
      <c r="AI217" s="56"/>
      <c r="AJ217" s="56"/>
      <c r="AK217" s="56"/>
      <c r="AL217" s="56"/>
      <c r="AM217" s="56"/>
      <c r="AN217" s="56"/>
      <c r="AO217" s="14"/>
    </row>
    <row r="218" ht="15.75" customHeight="1">
      <c r="A218" s="55"/>
      <c r="B218" s="56"/>
      <c r="C218" s="56"/>
      <c r="D218" s="56"/>
      <c r="E218" s="56"/>
      <c r="F218" s="56"/>
      <c r="G218" s="56"/>
      <c r="H218" s="56"/>
      <c r="I218" s="56"/>
      <c r="J218" s="56"/>
      <c r="K218" s="56"/>
      <c r="L218" s="56"/>
      <c r="M218" s="56"/>
      <c r="N218" s="56"/>
      <c r="O218" s="56"/>
      <c r="P218" s="56"/>
      <c r="Q218" s="56"/>
      <c r="R218" s="56"/>
      <c r="S218" s="56"/>
      <c r="T218" s="56"/>
      <c r="U218" s="56"/>
      <c r="V218" s="56"/>
      <c r="W218" s="56"/>
      <c r="X218" s="56"/>
      <c r="Y218" s="56"/>
      <c r="Z218" s="56"/>
      <c r="AA218" s="56"/>
      <c r="AB218" s="56"/>
      <c r="AC218" s="56"/>
      <c r="AD218" s="56"/>
      <c r="AE218" s="56"/>
      <c r="AF218" s="56"/>
      <c r="AG218" s="56"/>
      <c r="AH218" s="56"/>
      <c r="AI218" s="56"/>
      <c r="AJ218" s="56"/>
      <c r="AK218" s="56"/>
      <c r="AL218" s="56"/>
      <c r="AM218" s="56"/>
      <c r="AN218" s="56"/>
      <c r="AO218" s="14"/>
    </row>
    <row r="219" ht="15.75" customHeight="1">
      <c r="A219" s="55"/>
      <c r="B219" s="56"/>
      <c r="C219" s="56"/>
      <c r="D219" s="56"/>
      <c r="E219" s="56"/>
      <c r="F219" s="56"/>
      <c r="G219" s="56"/>
      <c r="H219" s="56"/>
      <c r="I219" s="56"/>
      <c r="J219" s="56"/>
      <c r="K219" s="56"/>
      <c r="L219" s="56"/>
      <c r="M219" s="56"/>
      <c r="N219" s="56"/>
      <c r="O219" s="56"/>
      <c r="P219" s="56"/>
      <c r="Q219" s="56"/>
      <c r="R219" s="56"/>
      <c r="S219" s="56"/>
      <c r="T219" s="56"/>
      <c r="U219" s="56"/>
      <c r="V219" s="56"/>
      <c r="W219" s="56"/>
      <c r="X219" s="56"/>
      <c r="Y219" s="56"/>
      <c r="Z219" s="56"/>
      <c r="AA219" s="56"/>
      <c r="AB219" s="56"/>
      <c r="AC219" s="56"/>
      <c r="AD219" s="56"/>
      <c r="AE219" s="56"/>
      <c r="AF219" s="56"/>
      <c r="AG219" s="56"/>
      <c r="AH219" s="56"/>
      <c r="AI219" s="56"/>
      <c r="AJ219" s="56"/>
      <c r="AK219" s="56"/>
      <c r="AL219" s="56"/>
      <c r="AM219" s="56"/>
      <c r="AN219" s="56"/>
      <c r="AO219" s="14"/>
    </row>
    <row r="220" ht="15.75" customHeight="1">
      <c r="A220" s="55"/>
      <c r="B220" s="56"/>
      <c r="C220" s="56"/>
      <c r="D220" s="56"/>
      <c r="E220" s="56"/>
      <c r="F220" s="56"/>
      <c r="G220" s="56"/>
      <c r="H220" s="56"/>
      <c r="I220" s="56"/>
      <c r="J220" s="56"/>
      <c r="K220" s="56"/>
      <c r="L220" s="56"/>
      <c r="M220" s="56"/>
      <c r="N220" s="56"/>
      <c r="O220" s="56"/>
      <c r="P220" s="56"/>
      <c r="Q220" s="56"/>
      <c r="R220" s="56"/>
      <c r="S220" s="56"/>
      <c r="T220" s="56"/>
      <c r="U220" s="56"/>
      <c r="V220" s="56"/>
      <c r="W220" s="56"/>
      <c r="X220" s="56"/>
      <c r="Y220" s="56"/>
      <c r="Z220" s="56"/>
      <c r="AA220" s="56"/>
      <c r="AB220" s="56"/>
      <c r="AC220" s="56"/>
      <c r="AD220" s="56"/>
      <c r="AE220" s="56"/>
      <c r="AF220" s="56"/>
      <c r="AG220" s="56"/>
      <c r="AH220" s="56"/>
      <c r="AI220" s="56"/>
      <c r="AJ220" s="56"/>
      <c r="AK220" s="56"/>
      <c r="AL220" s="56"/>
      <c r="AM220" s="56"/>
      <c r="AN220" s="56"/>
      <c r="AO220" s="14"/>
    </row>
    <row r="221" ht="15.75" customHeight="1">
      <c r="A221" s="55"/>
      <c r="B221" s="56"/>
      <c r="C221" s="56"/>
      <c r="D221" s="56"/>
      <c r="E221" s="56"/>
      <c r="F221" s="56"/>
      <c r="G221" s="56"/>
      <c r="H221" s="56"/>
      <c r="I221" s="56"/>
      <c r="J221" s="56"/>
      <c r="K221" s="56"/>
      <c r="L221" s="56"/>
      <c r="M221" s="56"/>
      <c r="N221" s="56"/>
      <c r="O221" s="56"/>
      <c r="P221" s="56"/>
      <c r="Q221" s="56"/>
      <c r="R221" s="56"/>
      <c r="S221" s="56"/>
      <c r="T221" s="56"/>
      <c r="U221" s="56"/>
      <c r="V221" s="56"/>
      <c r="W221" s="56"/>
      <c r="X221" s="56"/>
      <c r="Y221" s="56"/>
      <c r="Z221" s="56"/>
      <c r="AA221" s="56"/>
      <c r="AB221" s="56"/>
      <c r="AC221" s="56"/>
      <c r="AD221" s="56"/>
      <c r="AE221" s="56"/>
      <c r="AF221" s="56"/>
      <c r="AG221" s="56"/>
      <c r="AH221" s="56"/>
      <c r="AI221" s="56"/>
      <c r="AJ221" s="56"/>
      <c r="AK221" s="56"/>
      <c r="AL221" s="56"/>
      <c r="AM221" s="56"/>
      <c r="AN221" s="56"/>
      <c r="AO221" s="14"/>
    </row>
    <row r="222" ht="15.75" customHeight="1">
      <c r="A222" s="55"/>
      <c r="B222" s="56"/>
      <c r="C222" s="56"/>
      <c r="D222" s="56"/>
      <c r="E222" s="56"/>
      <c r="F222" s="56"/>
      <c r="G222" s="56"/>
      <c r="H222" s="56"/>
      <c r="I222" s="56"/>
      <c r="J222" s="56"/>
      <c r="K222" s="56"/>
      <c r="L222" s="56"/>
      <c r="M222" s="56"/>
      <c r="N222" s="56"/>
      <c r="O222" s="56"/>
      <c r="P222" s="56"/>
      <c r="Q222" s="56"/>
      <c r="R222" s="56"/>
      <c r="S222" s="56"/>
      <c r="T222" s="56"/>
      <c r="U222" s="56"/>
      <c r="V222" s="56"/>
      <c r="W222" s="56"/>
      <c r="X222" s="56"/>
      <c r="Y222" s="56"/>
      <c r="Z222" s="56"/>
      <c r="AA222" s="56"/>
      <c r="AB222" s="56"/>
      <c r="AC222" s="56"/>
      <c r="AD222" s="56"/>
      <c r="AE222" s="56"/>
      <c r="AF222" s="56"/>
      <c r="AG222" s="56"/>
      <c r="AH222" s="56"/>
      <c r="AI222" s="56"/>
      <c r="AJ222" s="56"/>
      <c r="AK222" s="56"/>
      <c r="AL222" s="56"/>
      <c r="AM222" s="56"/>
      <c r="AN222" s="56"/>
      <c r="AO222" s="14"/>
    </row>
    <row r="223" ht="15.75" customHeight="1">
      <c r="A223" s="55"/>
      <c r="B223" s="56"/>
      <c r="C223" s="56"/>
      <c r="D223" s="56"/>
      <c r="E223" s="56"/>
      <c r="F223" s="56"/>
      <c r="G223" s="56"/>
      <c r="H223" s="56"/>
      <c r="I223" s="56"/>
      <c r="J223" s="56"/>
      <c r="K223" s="56"/>
      <c r="L223" s="56"/>
      <c r="M223" s="56"/>
      <c r="N223" s="56"/>
      <c r="O223" s="56"/>
      <c r="P223" s="56"/>
      <c r="Q223" s="56"/>
      <c r="R223" s="56"/>
      <c r="S223" s="56"/>
      <c r="T223" s="56"/>
      <c r="U223" s="56"/>
      <c r="V223" s="56"/>
      <c r="W223" s="56"/>
      <c r="X223" s="56"/>
      <c r="Y223" s="56"/>
      <c r="Z223" s="56"/>
      <c r="AA223" s="56"/>
      <c r="AB223" s="56"/>
      <c r="AC223" s="56"/>
      <c r="AD223" s="56"/>
      <c r="AE223" s="56"/>
      <c r="AF223" s="56"/>
      <c r="AG223" s="56"/>
      <c r="AH223" s="56"/>
      <c r="AI223" s="56"/>
      <c r="AJ223" s="56"/>
      <c r="AK223" s="56"/>
      <c r="AL223" s="56"/>
      <c r="AM223" s="56"/>
      <c r="AN223" s="56"/>
      <c r="AO223" s="14"/>
    </row>
    <row r="224" ht="15.75" customHeight="1">
      <c r="A224" s="55"/>
      <c r="B224" s="56"/>
      <c r="C224" s="56"/>
      <c r="D224" s="56"/>
      <c r="E224" s="56"/>
      <c r="F224" s="56"/>
      <c r="G224" s="56"/>
      <c r="H224" s="56"/>
      <c r="I224" s="56"/>
      <c r="J224" s="56"/>
      <c r="K224" s="56"/>
      <c r="L224" s="56"/>
      <c r="M224" s="56"/>
      <c r="N224" s="56"/>
      <c r="O224" s="56"/>
      <c r="P224" s="56"/>
      <c r="Q224" s="56"/>
      <c r="R224" s="56"/>
      <c r="S224" s="56"/>
      <c r="T224" s="56"/>
      <c r="U224" s="56"/>
      <c r="V224" s="56"/>
      <c r="W224" s="56"/>
      <c r="X224" s="56"/>
      <c r="Y224" s="56"/>
      <c r="Z224" s="56"/>
      <c r="AA224" s="56"/>
      <c r="AB224" s="56"/>
      <c r="AC224" s="56"/>
      <c r="AD224" s="56"/>
      <c r="AE224" s="56"/>
      <c r="AF224" s="56"/>
      <c r="AG224" s="56"/>
      <c r="AH224" s="56"/>
      <c r="AI224" s="56"/>
      <c r="AJ224" s="56"/>
      <c r="AK224" s="56"/>
      <c r="AL224" s="56"/>
      <c r="AM224" s="56"/>
      <c r="AN224" s="56"/>
      <c r="AO224" s="14"/>
    </row>
    <row r="225" ht="15.75" customHeight="1">
      <c r="A225" s="55"/>
      <c r="B225" s="56"/>
      <c r="C225" s="56"/>
      <c r="D225" s="56"/>
      <c r="E225" s="56"/>
      <c r="F225" s="56"/>
      <c r="G225" s="56"/>
      <c r="H225" s="56"/>
      <c r="I225" s="56"/>
      <c r="J225" s="56"/>
      <c r="K225" s="56"/>
      <c r="L225" s="56"/>
      <c r="M225" s="56"/>
      <c r="N225" s="56"/>
      <c r="O225" s="56"/>
      <c r="P225" s="56"/>
      <c r="Q225" s="56"/>
      <c r="R225" s="56"/>
      <c r="S225" s="56"/>
      <c r="T225" s="56"/>
      <c r="U225" s="56"/>
      <c r="V225" s="56"/>
      <c r="W225" s="56"/>
      <c r="X225" s="56"/>
      <c r="Y225" s="56"/>
      <c r="Z225" s="56"/>
      <c r="AA225" s="56"/>
      <c r="AB225" s="56"/>
      <c r="AC225" s="56"/>
      <c r="AD225" s="56"/>
      <c r="AE225" s="56"/>
      <c r="AF225" s="56"/>
      <c r="AG225" s="56"/>
      <c r="AH225" s="56"/>
      <c r="AI225" s="56"/>
      <c r="AJ225" s="56"/>
      <c r="AK225" s="56"/>
      <c r="AL225" s="56"/>
      <c r="AM225" s="56"/>
      <c r="AN225" s="56"/>
      <c r="AO225" s="14"/>
    </row>
    <row r="226" ht="15.75" customHeight="1">
      <c r="A226" s="55"/>
      <c r="B226" s="56"/>
      <c r="C226" s="56"/>
      <c r="D226" s="56"/>
      <c r="E226" s="56"/>
      <c r="F226" s="56"/>
      <c r="G226" s="56"/>
      <c r="H226" s="56"/>
      <c r="I226" s="56"/>
      <c r="J226" s="56"/>
      <c r="K226" s="56"/>
      <c r="L226" s="56"/>
      <c r="M226" s="56"/>
      <c r="N226" s="56"/>
      <c r="O226" s="56"/>
      <c r="P226" s="56"/>
      <c r="Q226" s="56"/>
      <c r="R226" s="56"/>
      <c r="S226" s="56"/>
      <c r="T226" s="56"/>
      <c r="U226" s="56"/>
      <c r="V226" s="56"/>
      <c r="W226" s="56"/>
      <c r="X226" s="56"/>
      <c r="Y226" s="56"/>
      <c r="Z226" s="56"/>
      <c r="AA226" s="56"/>
      <c r="AB226" s="56"/>
      <c r="AC226" s="56"/>
      <c r="AD226" s="56"/>
      <c r="AE226" s="56"/>
      <c r="AF226" s="56"/>
      <c r="AG226" s="56"/>
      <c r="AH226" s="56"/>
      <c r="AI226" s="56"/>
      <c r="AJ226" s="56"/>
      <c r="AK226" s="56"/>
      <c r="AL226" s="56"/>
      <c r="AM226" s="56"/>
      <c r="AN226" s="56"/>
      <c r="AO226" s="14"/>
    </row>
    <row r="227" ht="15.75" customHeight="1">
      <c r="A227" s="55"/>
      <c r="B227" s="56"/>
      <c r="C227" s="56"/>
      <c r="D227" s="56"/>
      <c r="E227" s="56"/>
      <c r="F227" s="56"/>
      <c r="G227" s="56"/>
      <c r="H227" s="56"/>
      <c r="I227" s="56"/>
      <c r="J227" s="56"/>
      <c r="K227" s="56"/>
      <c r="L227" s="56"/>
      <c r="M227" s="56"/>
      <c r="N227" s="56"/>
      <c r="O227" s="56"/>
      <c r="P227" s="56"/>
      <c r="Q227" s="56"/>
      <c r="R227" s="56"/>
      <c r="S227" s="56"/>
      <c r="T227" s="56"/>
      <c r="U227" s="56"/>
      <c r="V227" s="56"/>
      <c r="W227" s="56"/>
      <c r="X227" s="56"/>
      <c r="Y227" s="56"/>
      <c r="Z227" s="56"/>
      <c r="AA227" s="56"/>
      <c r="AB227" s="56"/>
      <c r="AC227" s="56"/>
      <c r="AD227" s="56"/>
      <c r="AE227" s="56"/>
      <c r="AF227" s="56"/>
      <c r="AG227" s="56"/>
      <c r="AH227" s="56"/>
      <c r="AI227" s="56"/>
      <c r="AJ227" s="56"/>
      <c r="AK227" s="56"/>
      <c r="AL227" s="56"/>
      <c r="AM227" s="56"/>
      <c r="AN227" s="56"/>
      <c r="AO227" s="14"/>
    </row>
    <row r="228" ht="15.75" customHeight="1">
      <c r="A228" s="55"/>
      <c r="B228" s="56"/>
      <c r="C228" s="56"/>
      <c r="D228" s="56"/>
      <c r="E228" s="56"/>
      <c r="F228" s="56"/>
      <c r="G228" s="56"/>
      <c r="H228" s="56"/>
      <c r="I228" s="56"/>
      <c r="J228" s="56"/>
      <c r="K228" s="56"/>
      <c r="L228" s="56"/>
      <c r="M228" s="56"/>
      <c r="N228" s="56"/>
      <c r="O228" s="56"/>
      <c r="P228" s="56"/>
      <c r="Q228" s="56"/>
      <c r="R228" s="56"/>
      <c r="S228" s="56"/>
      <c r="T228" s="56"/>
      <c r="U228" s="56"/>
      <c r="V228" s="56"/>
      <c r="W228" s="56"/>
      <c r="X228" s="56"/>
      <c r="Y228" s="56"/>
      <c r="Z228" s="56"/>
      <c r="AA228" s="56"/>
      <c r="AB228" s="56"/>
      <c r="AC228" s="56"/>
      <c r="AD228" s="56"/>
      <c r="AE228" s="56"/>
      <c r="AF228" s="56"/>
      <c r="AG228" s="56"/>
      <c r="AH228" s="56"/>
      <c r="AI228" s="56"/>
      <c r="AJ228" s="56"/>
      <c r="AK228" s="56"/>
      <c r="AL228" s="56"/>
      <c r="AM228" s="56"/>
      <c r="AN228" s="56"/>
      <c r="AO228" s="14"/>
    </row>
    <row r="229" ht="15.75" customHeight="1">
      <c r="A229" s="55"/>
      <c r="B229" s="56"/>
      <c r="C229" s="56"/>
      <c r="D229" s="56"/>
      <c r="E229" s="56"/>
      <c r="F229" s="56"/>
      <c r="G229" s="56"/>
      <c r="H229" s="56"/>
      <c r="I229" s="56"/>
      <c r="J229" s="56"/>
      <c r="K229" s="56"/>
      <c r="L229" s="56"/>
      <c r="M229" s="56"/>
      <c r="N229" s="56"/>
      <c r="O229" s="56"/>
      <c r="P229" s="56"/>
      <c r="Q229" s="56"/>
      <c r="R229" s="56"/>
      <c r="S229" s="56"/>
      <c r="T229" s="56"/>
      <c r="U229" s="56"/>
      <c r="V229" s="56"/>
      <c r="W229" s="56"/>
      <c r="X229" s="56"/>
      <c r="Y229" s="56"/>
      <c r="Z229" s="56"/>
      <c r="AA229" s="56"/>
      <c r="AB229" s="56"/>
      <c r="AC229" s="56"/>
      <c r="AD229" s="56"/>
      <c r="AE229" s="56"/>
      <c r="AF229" s="56"/>
      <c r="AG229" s="56"/>
      <c r="AH229" s="56"/>
      <c r="AI229" s="56"/>
      <c r="AJ229" s="56"/>
      <c r="AK229" s="56"/>
      <c r="AL229" s="56"/>
      <c r="AM229" s="56"/>
      <c r="AN229" s="56"/>
      <c r="AO229" s="14"/>
    </row>
    <row r="230" ht="15.75" customHeight="1">
      <c r="A230" s="55"/>
      <c r="B230" s="56"/>
      <c r="C230" s="56"/>
      <c r="D230" s="56"/>
      <c r="E230" s="56"/>
      <c r="F230" s="56"/>
      <c r="G230" s="56"/>
      <c r="H230" s="56"/>
      <c r="I230" s="56"/>
      <c r="J230" s="56"/>
      <c r="K230" s="56"/>
      <c r="L230" s="56"/>
      <c r="M230" s="56"/>
      <c r="N230" s="56"/>
      <c r="O230" s="56"/>
      <c r="P230" s="56"/>
      <c r="Q230" s="56"/>
      <c r="R230" s="56"/>
      <c r="S230" s="56"/>
      <c r="T230" s="56"/>
      <c r="U230" s="56"/>
      <c r="V230" s="56"/>
      <c r="W230" s="56"/>
      <c r="X230" s="56"/>
      <c r="Y230" s="56"/>
      <c r="Z230" s="56"/>
      <c r="AA230" s="56"/>
      <c r="AB230" s="56"/>
      <c r="AC230" s="56"/>
      <c r="AD230" s="56"/>
      <c r="AE230" s="56"/>
      <c r="AF230" s="56"/>
      <c r="AG230" s="56"/>
      <c r="AH230" s="56"/>
      <c r="AI230" s="56"/>
      <c r="AJ230" s="56"/>
      <c r="AK230" s="56"/>
      <c r="AL230" s="56"/>
      <c r="AM230" s="56"/>
      <c r="AN230" s="56"/>
      <c r="AO230" s="14"/>
    </row>
    <row r="231" ht="15.75" customHeight="1">
      <c r="A231" s="55"/>
      <c r="B231" s="56"/>
      <c r="C231" s="56"/>
      <c r="D231" s="56"/>
      <c r="E231" s="56"/>
      <c r="F231" s="56"/>
      <c r="G231" s="56"/>
      <c r="H231" s="56"/>
      <c r="I231" s="56"/>
      <c r="J231" s="56"/>
      <c r="K231" s="56"/>
      <c r="L231" s="56"/>
      <c r="M231" s="56"/>
      <c r="N231" s="56"/>
      <c r="O231" s="56"/>
      <c r="P231" s="56"/>
      <c r="Q231" s="56"/>
      <c r="R231" s="56"/>
      <c r="S231" s="56"/>
      <c r="T231" s="56"/>
      <c r="U231" s="56"/>
      <c r="V231" s="56"/>
      <c r="W231" s="56"/>
      <c r="X231" s="56"/>
      <c r="Y231" s="56"/>
      <c r="Z231" s="56"/>
      <c r="AA231" s="56"/>
      <c r="AB231" s="56"/>
      <c r="AC231" s="56"/>
      <c r="AD231" s="56"/>
      <c r="AE231" s="56"/>
      <c r="AF231" s="56"/>
      <c r="AG231" s="56"/>
      <c r="AH231" s="56"/>
      <c r="AI231" s="56"/>
      <c r="AJ231" s="56"/>
      <c r="AK231" s="56"/>
      <c r="AL231" s="56"/>
      <c r="AM231" s="56"/>
      <c r="AN231" s="56"/>
      <c r="AO231" s="14"/>
    </row>
    <row r="232" ht="15.75" customHeight="1">
      <c r="A232" s="55"/>
      <c r="B232" s="56"/>
      <c r="C232" s="56"/>
      <c r="D232" s="56"/>
      <c r="E232" s="56"/>
      <c r="F232" s="56"/>
      <c r="G232" s="56"/>
      <c r="H232" s="56"/>
      <c r="I232" s="56"/>
      <c r="J232" s="56"/>
      <c r="K232" s="56"/>
      <c r="L232" s="56"/>
      <c r="M232" s="56"/>
      <c r="N232" s="56"/>
      <c r="O232" s="56"/>
      <c r="P232" s="56"/>
      <c r="Q232" s="56"/>
      <c r="R232" s="56"/>
      <c r="S232" s="56"/>
      <c r="T232" s="56"/>
      <c r="U232" s="56"/>
      <c r="V232" s="56"/>
      <c r="W232" s="56"/>
      <c r="X232" s="56"/>
      <c r="Y232" s="56"/>
      <c r="Z232" s="56"/>
      <c r="AA232" s="56"/>
      <c r="AB232" s="56"/>
      <c r="AC232" s="56"/>
      <c r="AD232" s="56"/>
      <c r="AE232" s="56"/>
      <c r="AF232" s="56"/>
      <c r="AG232" s="56"/>
      <c r="AH232" s="56"/>
      <c r="AI232" s="56"/>
      <c r="AJ232" s="56"/>
      <c r="AK232" s="56"/>
      <c r="AL232" s="56"/>
      <c r="AM232" s="56"/>
      <c r="AN232" s="56"/>
      <c r="AO232" s="14"/>
    </row>
    <row r="233" ht="15.75" customHeight="1">
      <c r="A233" s="55"/>
      <c r="B233" s="56"/>
      <c r="C233" s="56"/>
      <c r="D233" s="56"/>
      <c r="E233" s="56"/>
      <c r="F233" s="56"/>
      <c r="G233" s="56"/>
      <c r="H233" s="56"/>
      <c r="I233" s="56"/>
      <c r="J233" s="56"/>
      <c r="K233" s="56"/>
      <c r="L233" s="56"/>
      <c r="M233" s="56"/>
      <c r="N233" s="56"/>
      <c r="O233" s="56"/>
      <c r="P233" s="56"/>
      <c r="Q233" s="56"/>
      <c r="R233" s="56"/>
      <c r="S233" s="56"/>
      <c r="T233" s="56"/>
      <c r="U233" s="56"/>
      <c r="V233" s="56"/>
      <c r="W233" s="56"/>
      <c r="X233" s="56"/>
      <c r="Y233" s="56"/>
      <c r="Z233" s="56"/>
      <c r="AA233" s="56"/>
      <c r="AB233" s="56"/>
      <c r="AC233" s="56"/>
      <c r="AD233" s="56"/>
      <c r="AE233" s="56"/>
      <c r="AF233" s="56"/>
      <c r="AG233" s="56"/>
      <c r="AH233" s="56"/>
      <c r="AI233" s="56"/>
      <c r="AJ233" s="56"/>
      <c r="AK233" s="56"/>
      <c r="AL233" s="56"/>
      <c r="AM233" s="56"/>
      <c r="AN233" s="56"/>
      <c r="AO233" s="14"/>
    </row>
    <row r="234" ht="15.75" customHeight="1">
      <c r="A234" s="55"/>
      <c r="B234" s="56"/>
      <c r="C234" s="56"/>
      <c r="D234" s="56"/>
      <c r="E234" s="56"/>
      <c r="F234" s="56"/>
      <c r="G234" s="56"/>
      <c r="H234" s="56"/>
      <c r="I234" s="56"/>
      <c r="J234" s="56"/>
      <c r="K234" s="56"/>
      <c r="L234" s="56"/>
      <c r="M234" s="56"/>
      <c r="N234" s="56"/>
      <c r="O234" s="56"/>
      <c r="P234" s="56"/>
      <c r="Q234" s="56"/>
      <c r="R234" s="56"/>
      <c r="S234" s="56"/>
      <c r="T234" s="56"/>
      <c r="U234" s="56"/>
      <c r="V234" s="56"/>
      <c r="W234" s="56"/>
      <c r="X234" s="56"/>
      <c r="Y234" s="56"/>
      <c r="Z234" s="56"/>
      <c r="AA234" s="56"/>
      <c r="AB234" s="56"/>
      <c r="AC234" s="56"/>
      <c r="AD234" s="56"/>
      <c r="AE234" s="56"/>
      <c r="AF234" s="56"/>
      <c r="AG234" s="56"/>
      <c r="AH234" s="56"/>
      <c r="AI234" s="56"/>
      <c r="AJ234" s="56"/>
      <c r="AK234" s="56"/>
      <c r="AL234" s="56"/>
      <c r="AM234" s="56"/>
      <c r="AN234" s="56"/>
      <c r="AO234" s="14"/>
    </row>
    <row r="235" ht="15.75" customHeight="1">
      <c r="A235" s="55"/>
      <c r="B235" s="56"/>
      <c r="C235" s="56"/>
      <c r="D235" s="56"/>
      <c r="E235" s="56"/>
      <c r="F235" s="56"/>
      <c r="G235" s="56"/>
      <c r="H235" s="56"/>
      <c r="I235" s="56"/>
      <c r="J235" s="56"/>
      <c r="K235" s="56"/>
      <c r="L235" s="56"/>
      <c r="M235" s="56"/>
      <c r="N235" s="56"/>
      <c r="O235" s="56"/>
      <c r="P235" s="56"/>
      <c r="Q235" s="56"/>
      <c r="R235" s="56"/>
      <c r="S235" s="56"/>
      <c r="T235" s="56"/>
      <c r="U235" s="56"/>
      <c r="V235" s="56"/>
      <c r="W235" s="56"/>
      <c r="X235" s="56"/>
      <c r="Y235" s="56"/>
      <c r="Z235" s="56"/>
      <c r="AA235" s="56"/>
      <c r="AB235" s="56"/>
      <c r="AC235" s="56"/>
      <c r="AD235" s="56"/>
      <c r="AE235" s="56"/>
      <c r="AF235" s="56"/>
      <c r="AG235" s="56"/>
      <c r="AH235" s="56"/>
      <c r="AI235" s="56"/>
      <c r="AJ235" s="56"/>
      <c r="AK235" s="56"/>
      <c r="AL235" s="56"/>
      <c r="AM235" s="56"/>
      <c r="AN235" s="56"/>
      <c r="AO235" s="14"/>
    </row>
    <row r="236" ht="15.75" customHeight="1">
      <c r="A236" s="55"/>
      <c r="B236" s="56"/>
      <c r="C236" s="56"/>
      <c r="D236" s="56"/>
      <c r="E236" s="56"/>
      <c r="F236" s="56"/>
      <c r="G236" s="56"/>
      <c r="H236" s="56"/>
      <c r="I236" s="56"/>
      <c r="J236" s="56"/>
      <c r="K236" s="56"/>
      <c r="L236" s="56"/>
      <c r="M236" s="56"/>
      <c r="N236" s="56"/>
      <c r="O236" s="56"/>
      <c r="P236" s="56"/>
      <c r="Q236" s="56"/>
      <c r="R236" s="56"/>
      <c r="S236" s="56"/>
      <c r="T236" s="56"/>
      <c r="U236" s="56"/>
      <c r="V236" s="56"/>
      <c r="W236" s="56"/>
      <c r="X236" s="56"/>
      <c r="Y236" s="56"/>
      <c r="Z236" s="56"/>
      <c r="AA236" s="56"/>
      <c r="AB236" s="56"/>
      <c r="AC236" s="56"/>
      <c r="AD236" s="56"/>
      <c r="AE236" s="56"/>
      <c r="AF236" s="56"/>
      <c r="AG236" s="56"/>
      <c r="AH236" s="56"/>
      <c r="AI236" s="56"/>
      <c r="AJ236" s="56"/>
      <c r="AK236" s="56"/>
      <c r="AL236" s="56"/>
      <c r="AM236" s="56"/>
      <c r="AN236" s="56"/>
      <c r="AO236" s="14"/>
    </row>
    <row r="237" ht="15.75" customHeight="1">
      <c r="A237" s="55"/>
      <c r="B237" s="56"/>
      <c r="C237" s="56"/>
      <c r="D237" s="56"/>
      <c r="E237" s="56"/>
      <c r="F237" s="56"/>
      <c r="G237" s="56"/>
      <c r="H237" s="56"/>
      <c r="I237" s="56"/>
      <c r="J237" s="56"/>
      <c r="K237" s="56"/>
      <c r="L237" s="56"/>
      <c r="M237" s="56"/>
      <c r="N237" s="56"/>
      <c r="O237" s="56"/>
      <c r="P237" s="56"/>
      <c r="Q237" s="56"/>
      <c r="R237" s="56"/>
      <c r="S237" s="56"/>
      <c r="T237" s="56"/>
      <c r="U237" s="56"/>
      <c r="V237" s="56"/>
      <c r="W237" s="56"/>
      <c r="X237" s="56"/>
      <c r="Y237" s="56"/>
      <c r="Z237" s="56"/>
      <c r="AA237" s="56"/>
      <c r="AB237" s="56"/>
      <c r="AC237" s="56"/>
      <c r="AD237" s="56"/>
      <c r="AE237" s="56"/>
      <c r="AF237" s="56"/>
      <c r="AG237" s="56"/>
      <c r="AH237" s="56"/>
      <c r="AI237" s="56"/>
      <c r="AJ237" s="56"/>
      <c r="AK237" s="56"/>
      <c r="AL237" s="56"/>
      <c r="AM237" s="56"/>
      <c r="AN237" s="56"/>
      <c r="AO237" s="14"/>
    </row>
    <row r="238" ht="15.75" customHeight="1">
      <c r="A238" s="55"/>
      <c r="B238" s="56"/>
      <c r="C238" s="56"/>
      <c r="D238" s="56"/>
      <c r="E238" s="56"/>
      <c r="F238" s="56"/>
      <c r="G238" s="56"/>
      <c r="H238" s="56"/>
      <c r="I238" s="56"/>
      <c r="J238" s="56"/>
      <c r="K238" s="56"/>
      <c r="L238" s="56"/>
      <c r="M238" s="56"/>
      <c r="N238" s="56"/>
      <c r="O238" s="56"/>
      <c r="P238" s="56"/>
      <c r="Q238" s="56"/>
      <c r="R238" s="56"/>
      <c r="S238" s="56"/>
      <c r="T238" s="56"/>
      <c r="U238" s="56"/>
      <c r="V238" s="56"/>
      <c r="W238" s="56"/>
      <c r="X238" s="56"/>
      <c r="Y238" s="56"/>
      <c r="Z238" s="56"/>
      <c r="AA238" s="56"/>
      <c r="AB238" s="56"/>
      <c r="AC238" s="56"/>
      <c r="AD238" s="56"/>
      <c r="AE238" s="56"/>
      <c r="AF238" s="56"/>
      <c r="AG238" s="56"/>
      <c r="AH238" s="56"/>
      <c r="AI238" s="56"/>
      <c r="AJ238" s="56"/>
      <c r="AK238" s="56"/>
      <c r="AL238" s="56"/>
      <c r="AM238" s="56"/>
      <c r="AN238" s="56"/>
      <c r="AO238" s="14"/>
    </row>
    <row r="239" ht="15.75" customHeight="1">
      <c r="A239" s="55"/>
      <c r="B239" s="56"/>
      <c r="C239" s="56"/>
      <c r="D239" s="56"/>
      <c r="E239" s="56"/>
      <c r="F239" s="56"/>
      <c r="G239" s="56"/>
      <c r="H239" s="56"/>
      <c r="I239" s="56"/>
      <c r="J239" s="56"/>
      <c r="K239" s="56"/>
      <c r="L239" s="56"/>
      <c r="M239" s="56"/>
      <c r="N239" s="56"/>
      <c r="O239" s="56"/>
      <c r="P239" s="56"/>
      <c r="Q239" s="56"/>
      <c r="R239" s="56"/>
      <c r="S239" s="56"/>
      <c r="T239" s="56"/>
      <c r="U239" s="56"/>
      <c r="V239" s="56"/>
      <c r="W239" s="56"/>
      <c r="X239" s="56"/>
      <c r="Y239" s="56"/>
      <c r="Z239" s="56"/>
      <c r="AA239" s="56"/>
      <c r="AB239" s="56"/>
      <c r="AC239" s="56"/>
      <c r="AD239" s="56"/>
      <c r="AE239" s="56"/>
      <c r="AF239" s="56"/>
      <c r="AG239" s="56"/>
      <c r="AH239" s="56"/>
      <c r="AI239" s="56"/>
      <c r="AJ239" s="56"/>
      <c r="AK239" s="56"/>
      <c r="AL239" s="56"/>
      <c r="AM239" s="56"/>
      <c r="AN239" s="56"/>
      <c r="AO239" s="14"/>
    </row>
    <row r="240" ht="15.75" customHeight="1">
      <c r="A240" s="55"/>
      <c r="B240" s="56"/>
      <c r="C240" s="56"/>
      <c r="D240" s="56"/>
      <c r="E240" s="56"/>
      <c r="F240" s="56"/>
      <c r="G240" s="56"/>
      <c r="H240" s="56"/>
      <c r="I240" s="56"/>
      <c r="J240" s="56"/>
      <c r="K240" s="56"/>
      <c r="L240" s="56"/>
      <c r="M240" s="56"/>
      <c r="N240" s="56"/>
      <c r="O240" s="56"/>
      <c r="P240" s="56"/>
      <c r="Q240" s="56"/>
      <c r="R240" s="56"/>
      <c r="S240" s="56"/>
      <c r="T240" s="56"/>
      <c r="U240" s="56"/>
      <c r="V240" s="56"/>
      <c r="W240" s="56"/>
      <c r="X240" s="56"/>
      <c r="Y240" s="56"/>
      <c r="Z240" s="56"/>
      <c r="AA240" s="56"/>
      <c r="AB240" s="56"/>
      <c r="AC240" s="56"/>
      <c r="AD240" s="56"/>
      <c r="AE240" s="56"/>
      <c r="AF240" s="56"/>
      <c r="AG240" s="56"/>
      <c r="AH240" s="56"/>
      <c r="AI240" s="56"/>
      <c r="AJ240" s="56"/>
      <c r="AK240" s="56"/>
      <c r="AL240" s="56"/>
      <c r="AM240" s="56"/>
      <c r="AN240" s="56"/>
      <c r="AO240" s="14"/>
    </row>
    <row r="241" ht="15.75" customHeight="1">
      <c r="A241" s="55"/>
      <c r="B241" s="56"/>
      <c r="C241" s="56"/>
      <c r="D241" s="56"/>
      <c r="E241" s="56"/>
      <c r="F241" s="56"/>
      <c r="G241" s="56"/>
      <c r="H241" s="56"/>
      <c r="I241" s="56"/>
      <c r="J241" s="56"/>
      <c r="K241" s="56"/>
      <c r="L241" s="56"/>
      <c r="M241" s="56"/>
      <c r="N241" s="56"/>
      <c r="O241" s="56"/>
      <c r="P241" s="56"/>
      <c r="Q241" s="56"/>
      <c r="R241" s="56"/>
      <c r="S241" s="56"/>
      <c r="T241" s="56"/>
      <c r="U241" s="56"/>
      <c r="V241" s="56"/>
      <c r="W241" s="56"/>
      <c r="X241" s="56"/>
      <c r="Y241" s="56"/>
      <c r="Z241" s="56"/>
      <c r="AA241" s="56"/>
      <c r="AB241" s="56"/>
      <c r="AC241" s="56"/>
      <c r="AD241" s="56"/>
      <c r="AE241" s="56"/>
      <c r="AF241" s="56"/>
      <c r="AG241" s="56"/>
      <c r="AH241" s="56"/>
      <c r="AI241" s="56"/>
      <c r="AJ241" s="56"/>
      <c r="AK241" s="56"/>
      <c r="AL241" s="56"/>
      <c r="AM241" s="56"/>
      <c r="AN241" s="56"/>
      <c r="AO241" s="14"/>
    </row>
    <row r="242" ht="15.75" customHeight="1">
      <c r="A242" s="55"/>
      <c r="B242" s="56"/>
      <c r="C242" s="56"/>
      <c r="D242" s="56"/>
      <c r="E242" s="56"/>
      <c r="F242" s="56"/>
      <c r="G242" s="56"/>
      <c r="H242" s="56"/>
      <c r="I242" s="56"/>
      <c r="J242" s="56"/>
      <c r="K242" s="56"/>
      <c r="L242" s="56"/>
      <c r="M242" s="56"/>
      <c r="N242" s="56"/>
      <c r="O242" s="56"/>
      <c r="P242" s="56"/>
      <c r="Q242" s="56"/>
      <c r="R242" s="56"/>
      <c r="S242" s="56"/>
      <c r="T242" s="56"/>
      <c r="U242" s="56"/>
      <c r="V242" s="56"/>
      <c r="W242" s="56"/>
      <c r="X242" s="56"/>
      <c r="Y242" s="56"/>
      <c r="Z242" s="56"/>
      <c r="AA242" s="56"/>
      <c r="AB242" s="56"/>
      <c r="AC242" s="56"/>
      <c r="AD242" s="56"/>
      <c r="AE242" s="56"/>
      <c r="AF242" s="56"/>
      <c r="AG242" s="56"/>
      <c r="AH242" s="56"/>
      <c r="AI242" s="56"/>
      <c r="AJ242" s="56"/>
      <c r="AK242" s="56"/>
      <c r="AL242" s="56"/>
      <c r="AM242" s="56"/>
      <c r="AN242" s="56"/>
      <c r="AO242" s="14"/>
    </row>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8">
    <mergeCell ref="A1:C1"/>
    <mergeCell ref="E1:F1"/>
    <mergeCell ref="A3:A11"/>
    <mergeCell ref="A19:A26"/>
    <mergeCell ref="A27:A33"/>
    <mergeCell ref="A34:A39"/>
    <mergeCell ref="A12:A18"/>
    <mergeCell ref="E40:E43"/>
  </mergeCell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2" width="18.13"/>
    <col customWidth="1" min="3" max="3" width="9.38"/>
    <col customWidth="1" min="4" max="6" width="35.63"/>
  </cols>
  <sheetData>
    <row r="1" ht="36.75" customHeight="1">
      <c r="A1" s="8" t="s">
        <v>498</v>
      </c>
      <c r="B1" s="9"/>
      <c r="C1" s="9"/>
      <c r="D1" s="10"/>
      <c r="E1" s="11" t="s">
        <v>8</v>
      </c>
      <c r="F1" s="1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4"/>
    </row>
    <row r="2" ht="36.75" customHeight="1">
      <c r="A2" s="15" t="s">
        <v>9</v>
      </c>
      <c r="B2" s="15" t="s">
        <v>10</v>
      </c>
      <c r="C2" s="16" t="s">
        <v>11</v>
      </c>
      <c r="D2" s="17" t="s">
        <v>12</v>
      </c>
      <c r="E2" s="16"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57" t="s">
        <v>45</v>
      </c>
      <c r="AL2" s="57" t="s">
        <v>46</v>
      </c>
      <c r="AM2" s="57" t="s">
        <v>47</v>
      </c>
      <c r="AN2" s="57" t="s">
        <v>48</v>
      </c>
      <c r="AO2" s="14"/>
    </row>
    <row r="3">
      <c r="A3" s="23" t="s">
        <v>499</v>
      </c>
      <c r="B3" s="59" t="s">
        <v>201</v>
      </c>
      <c r="C3" s="39" t="s">
        <v>51</v>
      </c>
      <c r="D3" s="61" t="s">
        <v>500</v>
      </c>
      <c r="E3" s="61" t="s">
        <v>203</v>
      </c>
      <c r="F3" s="61" t="s">
        <v>54</v>
      </c>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62">
        <v>30.0</v>
      </c>
      <c r="AL3" s="63">
        <f t="shared" ref="AL3:AL37" si="1">(COUNTIF(G4:AJ4,"WT"))/$AK$3</f>
        <v>0</v>
      </c>
      <c r="AM3" s="63">
        <f t="shared" ref="AM3:AM37" si="2">(COUNTIF(G4:AJ4,"SU"))/$AK$3</f>
        <v>0</v>
      </c>
      <c r="AN3" s="63">
        <f t="shared" ref="AN3:AN37" si="3">(COUNTIF(G4:AJ4,"GD"))/$AK$3</f>
        <v>0</v>
      </c>
      <c r="AO3" s="14"/>
    </row>
    <row r="4">
      <c r="A4" s="34"/>
      <c r="B4" s="64" t="s">
        <v>501</v>
      </c>
      <c r="C4" s="39">
        <v>1.0</v>
      </c>
      <c r="D4" s="65" t="s">
        <v>502</v>
      </c>
      <c r="E4" s="61" t="s">
        <v>503</v>
      </c>
      <c r="F4" s="61" t="s">
        <v>504</v>
      </c>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80"/>
      <c r="AL4" s="63">
        <f t="shared" si="1"/>
        <v>0</v>
      </c>
      <c r="AM4" s="63">
        <f t="shared" si="2"/>
        <v>0</v>
      </c>
      <c r="AN4" s="63">
        <f t="shared" si="3"/>
        <v>0</v>
      </c>
      <c r="AO4" s="14"/>
    </row>
    <row r="5">
      <c r="A5" s="34"/>
      <c r="B5" s="64" t="s">
        <v>505</v>
      </c>
      <c r="C5" s="39">
        <v>2.0</v>
      </c>
      <c r="D5" s="65" t="s">
        <v>506</v>
      </c>
      <c r="E5" s="61" t="s">
        <v>507</v>
      </c>
      <c r="F5" s="61" t="s">
        <v>508</v>
      </c>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7"/>
      <c r="AL5" s="63">
        <f t="shared" si="1"/>
        <v>0</v>
      </c>
      <c r="AM5" s="63">
        <f t="shared" si="2"/>
        <v>0</v>
      </c>
      <c r="AN5" s="63">
        <f t="shared" si="3"/>
        <v>0</v>
      </c>
      <c r="AO5" s="14"/>
    </row>
    <row r="6">
      <c r="A6" s="34"/>
      <c r="B6" s="64" t="s">
        <v>509</v>
      </c>
      <c r="C6" s="39">
        <v>3.0</v>
      </c>
      <c r="D6" s="65" t="s">
        <v>510</v>
      </c>
      <c r="E6" s="61" t="s">
        <v>511</v>
      </c>
      <c r="F6" s="61" t="s">
        <v>512</v>
      </c>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7"/>
      <c r="AL6" s="63">
        <f t="shared" si="1"/>
        <v>0</v>
      </c>
      <c r="AM6" s="63">
        <f t="shared" si="2"/>
        <v>0</v>
      </c>
      <c r="AN6" s="63">
        <f t="shared" si="3"/>
        <v>0</v>
      </c>
      <c r="AO6" s="14"/>
    </row>
    <row r="7">
      <c r="A7" s="34"/>
      <c r="B7" s="64" t="s">
        <v>513</v>
      </c>
      <c r="C7" s="39">
        <v>4.0</v>
      </c>
      <c r="D7" s="65" t="s">
        <v>514</v>
      </c>
      <c r="E7" s="61" t="s">
        <v>515</v>
      </c>
      <c r="F7" s="61" t="s">
        <v>516</v>
      </c>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7"/>
      <c r="AL7" s="63">
        <f t="shared" si="1"/>
        <v>0</v>
      </c>
      <c r="AM7" s="63">
        <f t="shared" si="2"/>
        <v>0</v>
      </c>
      <c r="AN7" s="63">
        <f t="shared" si="3"/>
        <v>0</v>
      </c>
      <c r="AO7" s="14"/>
    </row>
    <row r="8">
      <c r="A8" s="34"/>
      <c r="B8" s="64" t="s">
        <v>517</v>
      </c>
      <c r="C8" s="39">
        <v>5.0</v>
      </c>
      <c r="D8" s="67" t="s">
        <v>518</v>
      </c>
      <c r="E8" s="61" t="s">
        <v>519</v>
      </c>
      <c r="F8" s="61" t="s">
        <v>520</v>
      </c>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7"/>
      <c r="AL8" s="63">
        <f t="shared" si="1"/>
        <v>0</v>
      </c>
      <c r="AM8" s="63">
        <f t="shared" si="2"/>
        <v>0</v>
      </c>
      <c r="AN8" s="63">
        <f t="shared" si="3"/>
        <v>0</v>
      </c>
      <c r="AO8" s="14"/>
    </row>
    <row r="9">
      <c r="A9" s="34"/>
      <c r="B9" s="64" t="s">
        <v>521</v>
      </c>
      <c r="C9" s="39">
        <v>6.0</v>
      </c>
      <c r="D9" s="65" t="s">
        <v>522</v>
      </c>
      <c r="E9" s="61" t="s">
        <v>523</v>
      </c>
      <c r="F9" s="61" t="s">
        <v>524</v>
      </c>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7"/>
      <c r="AL9" s="63">
        <f t="shared" si="1"/>
        <v>0</v>
      </c>
      <c r="AM9" s="63">
        <f t="shared" si="2"/>
        <v>0</v>
      </c>
      <c r="AN9" s="63">
        <f t="shared" si="3"/>
        <v>0</v>
      </c>
      <c r="AO9" s="14"/>
    </row>
    <row r="10">
      <c r="A10" s="34"/>
      <c r="B10" s="64" t="s">
        <v>525</v>
      </c>
      <c r="C10" s="39">
        <v>7.0</v>
      </c>
      <c r="D10" s="65" t="s">
        <v>526</v>
      </c>
      <c r="E10" s="61" t="s">
        <v>527</v>
      </c>
      <c r="F10" s="61" t="s">
        <v>528</v>
      </c>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7"/>
      <c r="AL10" s="63">
        <f t="shared" si="1"/>
        <v>0</v>
      </c>
      <c r="AM10" s="63">
        <f t="shared" si="2"/>
        <v>0</v>
      </c>
      <c r="AN10" s="63">
        <f t="shared" si="3"/>
        <v>0</v>
      </c>
      <c r="AO10" s="14"/>
    </row>
    <row r="11">
      <c r="A11" s="40"/>
      <c r="B11" s="64" t="s">
        <v>224</v>
      </c>
      <c r="C11" s="39">
        <v>8.0</v>
      </c>
      <c r="D11" s="65" t="s">
        <v>529</v>
      </c>
      <c r="E11" s="61" t="s">
        <v>530</v>
      </c>
      <c r="F11" s="64" t="s">
        <v>531</v>
      </c>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7"/>
      <c r="AL11" s="63">
        <f t="shared" si="1"/>
        <v>0</v>
      </c>
      <c r="AM11" s="63">
        <f t="shared" si="2"/>
        <v>0</v>
      </c>
      <c r="AN11" s="63">
        <f t="shared" si="3"/>
        <v>0</v>
      </c>
      <c r="AO11" s="14"/>
    </row>
    <row r="12">
      <c r="A12" s="41" t="s">
        <v>532</v>
      </c>
      <c r="B12" s="64" t="s">
        <v>257</v>
      </c>
      <c r="C12" s="39">
        <v>1.0</v>
      </c>
      <c r="D12" s="65" t="s">
        <v>533</v>
      </c>
      <c r="E12" s="61" t="s">
        <v>534</v>
      </c>
      <c r="F12" s="61" t="s">
        <v>535</v>
      </c>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7"/>
      <c r="AL12" s="63">
        <f t="shared" si="1"/>
        <v>0</v>
      </c>
      <c r="AM12" s="63">
        <f t="shared" si="2"/>
        <v>0</v>
      </c>
      <c r="AN12" s="63">
        <f t="shared" si="3"/>
        <v>0</v>
      </c>
      <c r="AO12" s="14"/>
    </row>
    <row r="13">
      <c r="A13" s="43"/>
      <c r="B13" s="64" t="s">
        <v>536</v>
      </c>
      <c r="C13" s="39">
        <v>2.0</v>
      </c>
      <c r="D13" s="65" t="s">
        <v>537</v>
      </c>
      <c r="E13" s="61" t="s">
        <v>538</v>
      </c>
      <c r="F13" s="61" t="s">
        <v>539</v>
      </c>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7"/>
      <c r="AL13" s="63">
        <f t="shared" si="1"/>
        <v>0</v>
      </c>
      <c r="AM13" s="63">
        <f t="shared" si="2"/>
        <v>0</v>
      </c>
      <c r="AN13" s="63">
        <f t="shared" si="3"/>
        <v>0</v>
      </c>
      <c r="AO13" s="14"/>
    </row>
    <row r="14">
      <c r="A14" s="43"/>
      <c r="B14" s="64" t="s">
        <v>540</v>
      </c>
      <c r="C14" s="39">
        <v>3.0</v>
      </c>
      <c r="D14" s="65" t="s">
        <v>541</v>
      </c>
      <c r="E14" s="61" t="s">
        <v>542</v>
      </c>
      <c r="F14" s="61" t="s">
        <v>543</v>
      </c>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7"/>
      <c r="AL14" s="63">
        <f t="shared" si="1"/>
        <v>0</v>
      </c>
      <c r="AM14" s="63">
        <f t="shared" si="2"/>
        <v>0</v>
      </c>
      <c r="AN14" s="63">
        <f t="shared" si="3"/>
        <v>0</v>
      </c>
      <c r="AO14" s="14"/>
    </row>
    <row r="15">
      <c r="A15" s="43"/>
      <c r="B15" s="64" t="s">
        <v>544</v>
      </c>
      <c r="C15" s="39">
        <v>4.0</v>
      </c>
      <c r="D15" s="65" t="s">
        <v>398</v>
      </c>
      <c r="E15" s="61" t="s">
        <v>545</v>
      </c>
      <c r="F15" s="61" t="s">
        <v>546</v>
      </c>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7"/>
      <c r="AL15" s="63">
        <f t="shared" si="1"/>
        <v>0</v>
      </c>
      <c r="AM15" s="63">
        <f t="shared" si="2"/>
        <v>0</v>
      </c>
      <c r="AN15" s="63">
        <f t="shared" si="3"/>
        <v>0</v>
      </c>
      <c r="AO15" s="14"/>
    </row>
    <row r="16">
      <c r="A16" s="43"/>
      <c r="B16" s="64" t="s">
        <v>547</v>
      </c>
      <c r="C16" s="39">
        <v>5.0</v>
      </c>
      <c r="D16" s="65" t="s">
        <v>548</v>
      </c>
      <c r="E16" s="61" t="s">
        <v>549</v>
      </c>
      <c r="F16" s="61" t="s">
        <v>550</v>
      </c>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7"/>
      <c r="AL16" s="63">
        <f t="shared" si="1"/>
        <v>0</v>
      </c>
      <c r="AM16" s="63">
        <f t="shared" si="2"/>
        <v>0</v>
      </c>
      <c r="AN16" s="63">
        <f t="shared" si="3"/>
        <v>0</v>
      </c>
      <c r="AO16" s="14"/>
    </row>
    <row r="17">
      <c r="A17" s="43"/>
      <c r="B17" s="64" t="s">
        <v>551</v>
      </c>
      <c r="C17" s="39">
        <v>6.0</v>
      </c>
      <c r="D17" s="65" t="s">
        <v>552</v>
      </c>
      <c r="E17" s="61" t="s">
        <v>553</v>
      </c>
      <c r="F17" s="61" t="s">
        <v>554</v>
      </c>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7"/>
      <c r="AL17" s="63">
        <f t="shared" si="1"/>
        <v>0</v>
      </c>
      <c r="AM17" s="63">
        <f t="shared" si="2"/>
        <v>0</v>
      </c>
      <c r="AN17" s="63">
        <f t="shared" si="3"/>
        <v>0</v>
      </c>
      <c r="AO17" s="14"/>
    </row>
    <row r="18">
      <c r="A18" s="43"/>
      <c r="B18" s="64" t="s">
        <v>555</v>
      </c>
      <c r="C18" s="39">
        <v>7.0</v>
      </c>
      <c r="D18" s="65" t="s">
        <v>556</v>
      </c>
      <c r="E18" s="61" t="s">
        <v>557</v>
      </c>
      <c r="F18" s="61" t="s">
        <v>558</v>
      </c>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7"/>
      <c r="AL18" s="63">
        <f t="shared" si="1"/>
        <v>0</v>
      </c>
      <c r="AM18" s="63">
        <f t="shared" si="2"/>
        <v>0</v>
      </c>
      <c r="AN18" s="63">
        <f t="shared" si="3"/>
        <v>0</v>
      </c>
      <c r="AO18" s="14"/>
    </row>
    <row r="19">
      <c r="A19" s="23" t="s">
        <v>559</v>
      </c>
      <c r="B19" s="64" t="s">
        <v>560</v>
      </c>
      <c r="C19" s="39">
        <v>1.0</v>
      </c>
      <c r="D19" s="65" t="s">
        <v>561</v>
      </c>
      <c r="E19" s="61" t="s">
        <v>562</v>
      </c>
      <c r="F19" s="61" t="s">
        <v>563</v>
      </c>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7"/>
      <c r="AL19" s="63">
        <f t="shared" si="1"/>
        <v>0</v>
      </c>
      <c r="AM19" s="63">
        <f t="shared" si="2"/>
        <v>0</v>
      </c>
      <c r="AN19" s="63">
        <f t="shared" si="3"/>
        <v>0</v>
      </c>
      <c r="AO19" s="14"/>
    </row>
    <row r="20">
      <c r="A20" s="34"/>
      <c r="B20" s="64" t="s">
        <v>564</v>
      </c>
      <c r="C20" s="39">
        <v>2.0</v>
      </c>
      <c r="D20" s="65" t="s">
        <v>565</v>
      </c>
      <c r="E20" s="61" t="s">
        <v>566</v>
      </c>
      <c r="F20" s="61" t="s">
        <v>567</v>
      </c>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7"/>
      <c r="AL20" s="63">
        <f t="shared" si="1"/>
        <v>0</v>
      </c>
      <c r="AM20" s="63">
        <f t="shared" si="2"/>
        <v>0</v>
      </c>
      <c r="AN20" s="63">
        <f t="shared" si="3"/>
        <v>0</v>
      </c>
      <c r="AO20" s="14"/>
    </row>
    <row r="21">
      <c r="A21" s="34"/>
      <c r="B21" s="64" t="s">
        <v>568</v>
      </c>
      <c r="C21" s="39">
        <v>3.0</v>
      </c>
      <c r="D21" s="65" t="s">
        <v>569</v>
      </c>
      <c r="E21" s="77" t="s">
        <v>570</v>
      </c>
      <c r="F21" s="77" t="s">
        <v>571</v>
      </c>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7"/>
      <c r="AL21" s="63">
        <f t="shared" si="1"/>
        <v>0</v>
      </c>
      <c r="AM21" s="63">
        <f t="shared" si="2"/>
        <v>0</v>
      </c>
      <c r="AN21" s="63">
        <f t="shared" si="3"/>
        <v>0</v>
      </c>
      <c r="AO21" s="14"/>
    </row>
    <row r="22">
      <c r="A22" s="34"/>
      <c r="B22" s="64" t="s">
        <v>572</v>
      </c>
      <c r="C22" s="39">
        <v>4.0</v>
      </c>
      <c r="D22" s="65" t="s">
        <v>573</v>
      </c>
      <c r="E22" s="61" t="s">
        <v>574</v>
      </c>
      <c r="F22" s="61" t="s">
        <v>575</v>
      </c>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7"/>
      <c r="AL22" s="63">
        <f t="shared" si="1"/>
        <v>0</v>
      </c>
      <c r="AM22" s="63">
        <f t="shared" si="2"/>
        <v>0</v>
      </c>
      <c r="AN22" s="63">
        <f t="shared" si="3"/>
        <v>0</v>
      </c>
      <c r="AO22" s="14"/>
    </row>
    <row r="23">
      <c r="A23" s="34"/>
      <c r="B23" s="64" t="s">
        <v>576</v>
      </c>
      <c r="C23" s="39">
        <v>5.0</v>
      </c>
      <c r="D23" s="65" t="s">
        <v>577</v>
      </c>
      <c r="E23" s="61" t="s">
        <v>578</v>
      </c>
      <c r="F23" s="61" t="s">
        <v>579</v>
      </c>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7"/>
      <c r="AL23" s="63">
        <f t="shared" si="1"/>
        <v>0</v>
      </c>
      <c r="AM23" s="63">
        <f t="shared" si="2"/>
        <v>0</v>
      </c>
      <c r="AN23" s="63">
        <f t="shared" si="3"/>
        <v>0</v>
      </c>
      <c r="AO23" s="14"/>
    </row>
    <row r="24">
      <c r="A24" s="34"/>
      <c r="B24" s="64" t="s">
        <v>580</v>
      </c>
      <c r="C24" s="39">
        <v>6.0</v>
      </c>
      <c r="D24" s="65" t="s">
        <v>581</v>
      </c>
      <c r="E24" s="61" t="s">
        <v>582</v>
      </c>
      <c r="F24" s="61" t="s">
        <v>583</v>
      </c>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7"/>
      <c r="AL24" s="63">
        <f t="shared" si="1"/>
        <v>0</v>
      </c>
      <c r="AM24" s="63">
        <f t="shared" si="2"/>
        <v>0</v>
      </c>
      <c r="AN24" s="63">
        <f t="shared" si="3"/>
        <v>0</v>
      </c>
      <c r="AO24" s="14"/>
    </row>
    <row r="25">
      <c r="A25" s="34"/>
      <c r="B25" s="64" t="s">
        <v>584</v>
      </c>
      <c r="C25" s="39">
        <v>7.0</v>
      </c>
      <c r="D25" s="65" t="s">
        <v>585</v>
      </c>
      <c r="E25" s="61" t="s">
        <v>586</v>
      </c>
      <c r="F25" s="61" t="s">
        <v>587</v>
      </c>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7"/>
      <c r="AL25" s="63">
        <f t="shared" si="1"/>
        <v>0</v>
      </c>
      <c r="AM25" s="63">
        <f t="shared" si="2"/>
        <v>0</v>
      </c>
      <c r="AN25" s="63">
        <f t="shared" si="3"/>
        <v>0</v>
      </c>
      <c r="AO25" s="14"/>
    </row>
    <row r="26">
      <c r="A26" s="34"/>
      <c r="B26" s="64" t="s">
        <v>588</v>
      </c>
      <c r="C26" s="39">
        <v>8.0</v>
      </c>
      <c r="D26" s="65" t="s">
        <v>589</v>
      </c>
      <c r="E26" s="61" t="s">
        <v>590</v>
      </c>
      <c r="F26" s="61" t="s">
        <v>591</v>
      </c>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7"/>
      <c r="AL26" s="63">
        <f t="shared" si="1"/>
        <v>0</v>
      </c>
      <c r="AM26" s="63">
        <f t="shared" si="2"/>
        <v>0</v>
      </c>
      <c r="AN26" s="63">
        <f t="shared" si="3"/>
        <v>0</v>
      </c>
      <c r="AO26" s="14"/>
    </row>
    <row r="27" ht="15.75" customHeight="1">
      <c r="A27" s="46" t="s">
        <v>592</v>
      </c>
      <c r="B27" s="64" t="s">
        <v>593</v>
      </c>
      <c r="C27" s="39">
        <v>1.0</v>
      </c>
      <c r="D27" s="65" t="s">
        <v>594</v>
      </c>
      <c r="E27" s="61" t="s">
        <v>595</v>
      </c>
      <c r="F27" s="61" t="s">
        <v>596</v>
      </c>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7"/>
      <c r="AL27" s="63">
        <f t="shared" si="1"/>
        <v>0</v>
      </c>
      <c r="AM27" s="63">
        <f t="shared" si="2"/>
        <v>0</v>
      </c>
      <c r="AN27" s="63">
        <f t="shared" si="3"/>
        <v>0</v>
      </c>
      <c r="AO27" s="14"/>
    </row>
    <row r="28" ht="15.75" customHeight="1">
      <c r="A28" s="34"/>
      <c r="B28" s="64" t="s">
        <v>597</v>
      </c>
      <c r="C28" s="39">
        <v>2.0</v>
      </c>
      <c r="D28" s="65" t="s">
        <v>598</v>
      </c>
      <c r="E28" s="61" t="s">
        <v>599</v>
      </c>
      <c r="F28" s="61" t="s">
        <v>600</v>
      </c>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7"/>
      <c r="AL28" s="63">
        <f t="shared" si="1"/>
        <v>0</v>
      </c>
      <c r="AM28" s="63">
        <f t="shared" si="2"/>
        <v>0</v>
      </c>
      <c r="AN28" s="63">
        <f t="shared" si="3"/>
        <v>0</v>
      </c>
      <c r="AO28" s="14"/>
    </row>
    <row r="29" ht="15.75" customHeight="1">
      <c r="A29" s="34"/>
      <c r="B29" s="64" t="s">
        <v>601</v>
      </c>
      <c r="C29" s="39">
        <v>3.0</v>
      </c>
      <c r="D29" s="65" t="s">
        <v>602</v>
      </c>
      <c r="E29" s="61" t="s">
        <v>603</v>
      </c>
      <c r="F29" s="61" t="s">
        <v>604</v>
      </c>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7"/>
      <c r="AL29" s="63">
        <f t="shared" si="1"/>
        <v>0</v>
      </c>
      <c r="AM29" s="63">
        <f t="shared" si="2"/>
        <v>0</v>
      </c>
      <c r="AN29" s="63">
        <f t="shared" si="3"/>
        <v>0</v>
      </c>
      <c r="AO29" s="14"/>
    </row>
    <row r="30" ht="15.75" customHeight="1">
      <c r="A30" s="34"/>
      <c r="B30" s="64" t="s">
        <v>605</v>
      </c>
      <c r="C30" s="39">
        <v>4.0</v>
      </c>
      <c r="D30" s="65" t="s">
        <v>606</v>
      </c>
      <c r="E30" s="61" t="s">
        <v>607</v>
      </c>
      <c r="F30" s="61" t="s">
        <v>608</v>
      </c>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7"/>
      <c r="AL30" s="63">
        <f t="shared" si="1"/>
        <v>0</v>
      </c>
      <c r="AM30" s="63">
        <f t="shared" si="2"/>
        <v>0</v>
      </c>
      <c r="AN30" s="63">
        <f t="shared" si="3"/>
        <v>0</v>
      </c>
      <c r="AO30" s="14"/>
    </row>
    <row r="31" ht="15.75" customHeight="1">
      <c r="A31" s="34"/>
      <c r="B31" s="64" t="s">
        <v>609</v>
      </c>
      <c r="C31" s="39">
        <v>5.0</v>
      </c>
      <c r="D31" s="65" t="s">
        <v>610</v>
      </c>
      <c r="E31" s="61" t="s">
        <v>611</v>
      </c>
      <c r="F31" s="61" t="s">
        <v>612</v>
      </c>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7"/>
      <c r="AL31" s="63">
        <f t="shared" si="1"/>
        <v>0</v>
      </c>
      <c r="AM31" s="63">
        <f t="shared" si="2"/>
        <v>0</v>
      </c>
      <c r="AN31" s="63">
        <f t="shared" si="3"/>
        <v>0</v>
      </c>
      <c r="AO31" s="14"/>
    </row>
    <row r="32" ht="15.75" customHeight="1">
      <c r="A32" s="34"/>
      <c r="B32" s="64" t="s">
        <v>613</v>
      </c>
      <c r="C32" s="39">
        <v>6.0</v>
      </c>
      <c r="D32" s="65" t="s">
        <v>614</v>
      </c>
      <c r="E32" s="61" t="s">
        <v>615</v>
      </c>
      <c r="F32" s="61" t="s">
        <v>616</v>
      </c>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7"/>
      <c r="AL32" s="63">
        <f t="shared" si="1"/>
        <v>0</v>
      </c>
      <c r="AM32" s="63">
        <f t="shared" si="2"/>
        <v>0</v>
      </c>
      <c r="AN32" s="63">
        <f t="shared" si="3"/>
        <v>0</v>
      </c>
      <c r="AO32" s="14"/>
    </row>
    <row r="33" ht="15.75" customHeight="1">
      <c r="A33" s="47" t="s">
        <v>617</v>
      </c>
      <c r="B33" s="64" t="s">
        <v>618</v>
      </c>
      <c r="C33" s="39">
        <v>1.0</v>
      </c>
      <c r="D33" s="65" t="s">
        <v>619</v>
      </c>
      <c r="E33" s="61" t="s">
        <v>620</v>
      </c>
      <c r="F33" s="61" t="s">
        <v>621</v>
      </c>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7"/>
      <c r="AL33" s="63">
        <f t="shared" si="1"/>
        <v>0</v>
      </c>
      <c r="AM33" s="63">
        <f t="shared" si="2"/>
        <v>0</v>
      </c>
      <c r="AN33" s="63">
        <f t="shared" si="3"/>
        <v>0</v>
      </c>
      <c r="AO33" s="14"/>
    </row>
    <row r="34" ht="15.75" customHeight="1">
      <c r="A34" s="34"/>
      <c r="B34" s="64" t="s">
        <v>622</v>
      </c>
      <c r="C34" s="39">
        <v>2.0</v>
      </c>
      <c r="D34" s="65" t="s">
        <v>623</v>
      </c>
      <c r="E34" s="61" t="s">
        <v>624</v>
      </c>
      <c r="F34" s="61" t="s">
        <v>625</v>
      </c>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7"/>
      <c r="AL34" s="63">
        <f t="shared" si="1"/>
        <v>0</v>
      </c>
      <c r="AM34" s="63">
        <f t="shared" si="2"/>
        <v>0</v>
      </c>
      <c r="AN34" s="63">
        <f t="shared" si="3"/>
        <v>0</v>
      </c>
      <c r="AO34" s="14"/>
    </row>
    <row r="35" ht="15.75" customHeight="1">
      <c r="A35" s="34"/>
      <c r="B35" s="64" t="s">
        <v>179</v>
      </c>
      <c r="C35" s="39">
        <v>3.0</v>
      </c>
      <c r="D35" s="65" t="s">
        <v>626</v>
      </c>
      <c r="E35" s="61" t="s">
        <v>627</v>
      </c>
      <c r="F35" s="61" t="s">
        <v>628</v>
      </c>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7"/>
      <c r="AL35" s="63">
        <f t="shared" si="1"/>
        <v>0</v>
      </c>
      <c r="AM35" s="63">
        <f t="shared" si="2"/>
        <v>0</v>
      </c>
      <c r="AN35" s="63">
        <f t="shared" si="3"/>
        <v>0</v>
      </c>
      <c r="AO35" s="14"/>
    </row>
    <row r="36" ht="15.75" customHeight="1">
      <c r="A36" s="34"/>
      <c r="B36" s="64" t="s">
        <v>629</v>
      </c>
      <c r="C36" s="39">
        <v>4.0</v>
      </c>
      <c r="D36" s="65" t="s">
        <v>630</v>
      </c>
      <c r="E36" s="61" t="s">
        <v>631</v>
      </c>
      <c r="F36" s="61" t="s">
        <v>632</v>
      </c>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7"/>
      <c r="AL36" s="63">
        <f t="shared" si="1"/>
        <v>0</v>
      </c>
      <c r="AM36" s="63">
        <f t="shared" si="2"/>
        <v>0</v>
      </c>
      <c r="AN36" s="63">
        <f t="shared" si="3"/>
        <v>0</v>
      </c>
      <c r="AO36" s="14"/>
    </row>
    <row r="37" ht="15.75" customHeight="1">
      <c r="A37" s="40"/>
      <c r="B37" s="64" t="s">
        <v>633</v>
      </c>
      <c r="C37" s="39">
        <v>5.0</v>
      </c>
      <c r="D37" s="65" t="s">
        <v>634</v>
      </c>
      <c r="E37" s="61" t="s">
        <v>635</v>
      </c>
      <c r="F37" s="61" t="s">
        <v>636</v>
      </c>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7"/>
      <c r="AL37" s="63">
        <f t="shared" si="1"/>
        <v>0</v>
      </c>
      <c r="AM37" s="63">
        <f t="shared" si="2"/>
        <v>0</v>
      </c>
      <c r="AN37" s="63">
        <f t="shared" si="3"/>
        <v>0</v>
      </c>
      <c r="AO37" s="14"/>
    </row>
    <row r="38" ht="15.75" customHeight="1">
      <c r="A38" s="48"/>
      <c r="B38" s="37"/>
      <c r="C38" s="37"/>
      <c r="D38" s="37"/>
      <c r="E38" s="49" t="s">
        <v>637</v>
      </c>
      <c r="F38" s="81" t="s">
        <v>196</v>
      </c>
      <c r="G38" s="72" t="str">
        <f t="shared" ref="G38:AJ38" si="4">(COUNTIF(G3:G37,"GD")/COUNTIF(G3:G37,"*"))</f>
        <v>#DIV/0!</v>
      </c>
      <c r="H38" s="72" t="str">
        <f t="shared" si="4"/>
        <v>#DIV/0!</v>
      </c>
      <c r="I38" s="72" t="str">
        <f t="shared" si="4"/>
        <v>#DIV/0!</v>
      </c>
      <c r="J38" s="72" t="str">
        <f t="shared" si="4"/>
        <v>#DIV/0!</v>
      </c>
      <c r="K38" s="72" t="str">
        <f t="shared" si="4"/>
        <v>#DIV/0!</v>
      </c>
      <c r="L38" s="72" t="str">
        <f t="shared" si="4"/>
        <v>#DIV/0!</v>
      </c>
      <c r="M38" s="72" t="str">
        <f t="shared" si="4"/>
        <v>#DIV/0!</v>
      </c>
      <c r="N38" s="72" t="str">
        <f t="shared" si="4"/>
        <v>#DIV/0!</v>
      </c>
      <c r="O38" s="72" t="str">
        <f t="shared" si="4"/>
        <v>#DIV/0!</v>
      </c>
      <c r="P38" s="72" t="str">
        <f t="shared" si="4"/>
        <v>#DIV/0!</v>
      </c>
      <c r="Q38" s="72" t="str">
        <f t="shared" si="4"/>
        <v>#DIV/0!</v>
      </c>
      <c r="R38" s="72" t="str">
        <f t="shared" si="4"/>
        <v>#DIV/0!</v>
      </c>
      <c r="S38" s="72" t="str">
        <f t="shared" si="4"/>
        <v>#DIV/0!</v>
      </c>
      <c r="T38" s="72" t="str">
        <f t="shared" si="4"/>
        <v>#DIV/0!</v>
      </c>
      <c r="U38" s="72" t="str">
        <f t="shared" si="4"/>
        <v>#DIV/0!</v>
      </c>
      <c r="V38" s="72" t="str">
        <f t="shared" si="4"/>
        <v>#DIV/0!</v>
      </c>
      <c r="W38" s="72" t="str">
        <f t="shared" si="4"/>
        <v>#DIV/0!</v>
      </c>
      <c r="X38" s="72" t="str">
        <f t="shared" si="4"/>
        <v>#DIV/0!</v>
      </c>
      <c r="Y38" s="72" t="str">
        <f t="shared" si="4"/>
        <v>#DIV/0!</v>
      </c>
      <c r="Z38" s="72" t="str">
        <f t="shared" si="4"/>
        <v>#DIV/0!</v>
      </c>
      <c r="AA38" s="72" t="str">
        <f t="shared" si="4"/>
        <v>#DIV/0!</v>
      </c>
      <c r="AB38" s="72" t="str">
        <f t="shared" si="4"/>
        <v>#DIV/0!</v>
      </c>
      <c r="AC38" s="72" t="str">
        <f t="shared" si="4"/>
        <v>#DIV/0!</v>
      </c>
      <c r="AD38" s="72" t="str">
        <f t="shared" si="4"/>
        <v>#DIV/0!</v>
      </c>
      <c r="AE38" s="72" t="str">
        <f t="shared" si="4"/>
        <v>#DIV/0!</v>
      </c>
      <c r="AF38" s="72" t="str">
        <f t="shared" si="4"/>
        <v>#DIV/0!</v>
      </c>
      <c r="AG38" s="72" t="str">
        <f t="shared" si="4"/>
        <v>#DIV/0!</v>
      </c>
      <c r="AH38" s="72" t="str">
        <f t="shared" si="4"/>
        <v>#DIV/0!</v>
      </c>
      <c r="AI38" s="72" t="str">
        <f t="shared" si="4"/>
        <v>#DIV/0!</v>
      </c>
      <c r="AJ38" s="72" t="str">
        <f t="shared" si="4"/>
        <v>#DIV/0!</v>
      </c>
      <c r="AK38" s="37"/>
      <c r="AL38" s="63"/>
      <c r="AM38" s="63"/>
      <c r="AN38" s="63"/>
      <c r="AO38" s="14"/>
    </row>
    <row r="39" ht="15.75" customHeight="1">
      <c r="A39" s="53"/>
      <c r="B39" s="37"/>
      <c r="C39" s="37"/>
      <c r="D39" s="37"/>
      <c r="F39" s="73" t="s">
        <v>197</v>
      </c>
      <c r="G39" s="74" t="str">
        <f t="shared" ref="G39:AJ39" si="5">(COUNTIF(G3:G37,"SU")/COUNTIF(G3:G37,"*"))</f>
        <v>#DIV/0!</v>
      </c>
      <c r="H39" s="74" t="str">
        <f t="shared" si="5"/>
        <v>#DIV/0!</v>
      </c>
      <c r="I39" s="74" t="str">
        <f t="shared" si="5"/>
        <v>#DIV/0!</v>
      </c>
      <c r="J39" s="74" t="str">
        <f t="shared" si="5"/>
        <v>#DIV/0!</v>
      </c>
      <c r="K39" s="74" t="str">
        <f t="shared" si="5"/>
        <v>#DIV/0!</v>
      </c>
      <c r="L39" s="74" t="str">
        <f t="shared" si="5"/>
        <v>#DIV/0!</v>
      </c>
      <c r="M39" s="74" t="str">
        <f t="shared" si="5"/>
        <v>#DIV/0!</v>
      </c>
      <c r="N39" s="74" t="str">
        <f t="shared" si="5"/>
        <v>#DIV/0!</v>
      </c>
      <c r="O39" s="74" t="str">
        <f t="shared" si="5"/>
        <v>#DIV/0!</v>
      </c>
      <c r="P39" s="74" t="str">
        <f t="shared" si="5"/>
        <v>#DIV/0!</v>
      </c>
      <c r="Q39" s="74" t="str">
        <f t="shared" si="5"/>
        <v>#DIV/0!</v>
      </c>
      <c r="R39" s="74" t="str">
        <f t="shared" si="5"/>
        <v>#DIV/0!</v>
      </c>
      <c r="S39" s="74" t="str">
        <f t="shared" si="5"/>
        <v>#DIV/0!</v>
      </c>
      <c r="T39" s="74" t="str">
        <f t="shared" si="5"/>
        <v>#DIV/0!</v>
      </c>
      <c r="U39" s="74" t="str">
        <f t="shared" si="5"/>
        <v>#DIV/0!</v>
      </c>
      <c r="V39" s="74" t="str">
        <f t="shared" si="5"/>
        <v>#DIV/0!</v>
      </c>
      <c r="W39" s="74" t="str">
        <f t="shared" si="5"/>
        <v>#DIV/0!</v>
      </c>
      <c r="X39" s="74" t="str">
        <f t="shared" si="5"/>
        <v>#DIV/0!</v>
      </c>
      <c r="Y39" s="74" t="str">
        <f t="shared" si="5"/>
        <v>#DIV/0!</v>
      </c>
      <c r="Z39" s="74" t="str">
        <f t="shared" si="5"/>
        <v>#DIV/0!</v>
      </c>
      <c r="AA39" s="74" t="str">
        <f t="shared" si="5"/>
        <v>#DIV/0!</v>
      </c>
      <c r="AB39" s="74" t="str">
        <f t="shared" si="5"/>
        <v>#DIV/0!</v>
      </c>
      <c r="AC39" s="74" t="str">
        <f t="shared" si="5"/>
        <v>#DIV/0!</v>
      </c>
      <c r="AD39" s="74" t="str">
        <f t="shared" si="5"/>
        <v>#DIV/0!</v>
      </c>
      <c r="AE39" s="74" t="str">
        <f t="shared" si="5"/>
        <v>#DIV/0!</v>
      </c>
      <c r="AF39" s="74" t="str">
        <f t="shared" si="5"/>
        <v>#DIV/0!</v>
      </c>
      <c r="AG39" s="74" t="str">
        <f t="shared" si="5"/>
        <v>#DIV/0!</v>
      </c>
      <c r="AH39" s="74" t="str">
        <f t="shared" si="5"/>
        <v>#DIV/0!</v>
      </c>
      <c r="AI39" s="74" t="str">
        <f t="shared" si="5"/>
        <v>#DIV/0!</v>
      </c>
      <c r="AJ39" s="74" t="str">
        <f t="shared" si="5"/>
        <v>#DIV/0!</v>
      </c>
      <c r="AK39" s="37"/>
      <c r="AL39" s="37"/>
      <c r="AM39" s="37"/>
      <c r="AN39" s="37"/>
      <c r="AO39" s="14"/>
    </row>
    <row r="40" ht="15.75" customHeight="1">
      <c r="A40" s="53"/>
      <c r="B40" s="37"/>
      <c r="C40" s="37"/>
      <c r="D40" s="37"/>
      <c r="F40" s="71" t="s">
        <v>198</v>
      </c>
      <c r="G40" s="74" t="str">
        <f t="shared" ref="G40:AJ40" si="6">(COUNTIF(G3:G37,"WT")/COUNTIF(G3:G37,"*"))</f>
        <v>#DIV/0!</v>
      </c>
      <c r="H40" s="74" t="str">
        <f t="shared" si="6"/>
        <v>#DIV/0!</v>
      </c>
      <c r="I40" s="74" t="str">
        <f t="shared" si="6"/>
        <v>#DIV/0!</v>
      </c>
      <c r="J40" s="74" t="str">
        <f t="shared" si="6"/>
        <v>#DIV/0!</v>
      </c>
      <c r="K40" s="74" t="str">
        <f t="shared" si="6"/>
        <v>#DIV/0!</v>
      </c>
      <c r="L40" s="74" t="str">
        <f t="shared" si="6"/>
        <v>#DIV/0!</v>
      </c>
      <c r="M40" s="74" t="str">
        <f t="shared" si="6"/>
        <v>#DIV/0!</v>
      </c>
      <c r="N40" s="74" t="str">
        <f t="shared" si="6"/>
        <v>#DIV/0!</v>
      </c>
      <c r="O40" s="74" t="str">
        <f t="shared" si="6"/>
        <v>#DIV/0!</v>
      </c>
      <c r="P40" s="74" t="str">
        <f t="shared" si="6"/>
        <v>#DIV/0!</v>
      </c>
      <c r="Q40" s="74" t="str">
        <f t="shared" si="6"/>
        <v>#DIV/0!</v>
      </c>
      <c r="R40" s="74" t="str">
        <f t="shared" si="6"/>
        <v>#DIV/0!</v>
      </c>
      <c r="S40" s="74" t="str">
        <f t="shared" si="6"/>
        <v>#DIV/0!</v>
      </c>
      <c r="T40" s="74" t="str">
        <f t="shared" si="6"/>
        <v>#DIV/0!</v>
      </c>
      <c r="U40" s="74" t="str">
        <f t="shared" si="6"/>
        <v>#DIV/0!</v>
      </c>
      <c r="V40" s="74" t="str">
        <f t="shared" si="6"/>
        <v>#DIV/0!</v>
      </c>
      <c r="W40" s="74" t="str">
        <f t="shared" si="6"/>
        <v>#DIV/0!</v>
      </c>
      <c r="X40" s="74" t="str">
        <f t="shared" si="6"/>
        <v>#DIV/0!</v>
      </c>
      <c r="Y40" s="74" t="str">
        <f t="shared" si="6"/>
        <v>#DIV/0!</v>
      </c>
      <c r="Z40" s="74" t="str">
        <f t="shared" si="6"/>
        <v>#DIV/0!</v>
      </c>
      <c r="AA40" s="74" t="str">
        <f t="shared" si="6"/>
        <v>#DIV/0!</v>
      </c>
      <c r="AB40" s="74" t="str">
        <f t="shared" si="6"/>
        <v>#DIV/0!</v>
      </c>
      <c r="AC40" s="74" t="str">
        <f t="shared" si="6"/>
        <v>#DIV/0!</v>
      </c>
      <c r="AD40" s="74" t="str">
        <f t="shared" si="6"/>
        <v>#DIV/0!</v>
      </c>
      <c r="AE40" s="74" t="str">
        <f t="shared" si="6"/>
        <v>#DIV/0!</v>
      </c>
      <c r="AF40" s="74" t="str">
        <f t="shared" si="6"/>
        <v>#DIV/0!</v>
      </c>
      <c r="AG40" s="74" t="str">
        <f t="shared" si="6"/>
        <v>#DIV/0!</v>
      </c>
      <c r="AH40" s="74" t="str">
        <f t="shared" si="6"/>
        <v>#DIV/0!</v>
      </c>
      <c r="AI40" s="74" t="str">
        <f t="shared" si="6"/>
        <v>#DIV/0!</v>
      </c>
      <c r="AJ40" s="74" t="str">
        <f t="shared" si="6"/>
        <v>#DIV/0!</v>
      </c>
      <c r="AK40" s="37"/>
      <c r="AL40" s="37"/>
      <c r="AM40" s="37"/>
      <c r="AN40" s="37"/>
      <c r="AO40" s="14"/>
    </row>
    <row r="41" ht="15.75" customHeight="1">
      <c r="A41" s="55"/>
      <c r="B41" s="56"/>
      <c r="C41" s="56"/>
      <c r="D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14"/>
    </row>
    <row r="42" ht="15.75" customHeight="1">
      <c r="A42" s="55"/>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14"/>
    </row>
    <row r="43" ht="15.75" customHeight="1">
      <c r="A43" s="55"/>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14"/>
    </row>
    <row r="44" ht="15.75" customHeight="1">
      <c r="A44" s="55"/>
      <c r="B44" s="14"/>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14"/>
    </row>
    <row r="45" ht="15.75" customHeight="1">
      <c r="A45" s="55"/>
      <c r="B45" s="14"/>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14"/>
    </row>
    <row r="46" ht="15.75" customHeight="1">
      <c r="A46" s="55"/>
      <c r="B46" s="14"/>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14"/>
    </row>
    <row r="47" ht="15.75" customHeight="1">
      <c r="A47" s="55"/>
      <c r="B47" s="14"/>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14"/>
    </row>
    <row r="48" ht="15.75" customHeight="1">
      <c r="A48" s="55"/>
      <c r="B48" s="14"/>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14"/>
    </row>
    <row r="49" ht="15.75" customHeight="1">
      <c r="A49" s="55"/>
      <c r="B49" s="14"/>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14"/>
    </row>
    <row r="50" ht="15.75" customHeight="1">
      <c r="A50" s="55"/>
      <c r="B50" s="14"/>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14"/>
    </row>
    <row r="51" ht="15.75" customHeight="1">
      <c r="A51" s="55"/>
      <c r="B51" s="14"/>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14"/>
    </row>
    <row r="52" ht="15.75" customHeight="1">
      <c r="A52" s="55"/>
      <c r="B52" s="14"/>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14"/>
    </row>
    <row r="53" ht="15.75" customHeight="1">
      <c r="A53" s="55"/>
      <c r="B53" s="14"/>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14"/>
    </row>
    <row r="54" ht="15.75" customHeight="1">
      <c r="A54" s="55"/>
      <c r="B54" s="14"/>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14"/>
    </row>
    <row r="55" ht="15.75" customHeight="1">
      <c r="A55" s="55"/>
      <c r="B55" s="14"/>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14"/>
    </row>
    <row r="56" ht="15.75" customHeight="1">
      <c r="A56" s="55"/>
      <c r="B56" s="14"/>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14"/>
    </row>
    <row r="57" ht="15.75" customHeight="1">
      <c r="A57" s="55"/>
      <c r="B57" s="14"/>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14"/>
    </row>
    <row r="58" ht="15.75" customHeight="1">
      <c r="A58" s="55"/>
      <c r="B58" s="14"/>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14"/>
    </row>
    <row r="59" ht="15.75" customHeight="1">
      <c r="A59" s="55"/>
      <c r="B59" s="14"/>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14"/>
    </row>
    <row r="60" ht="15.75" customHeight="1">
      <c r="A60" s="55"/>
      <c r="B60" s="14"/>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14"/>
    </row>
    <row r="61" ht="15.75" customHeight="1">
      <c r="A61" s="55"/>
      <c r="B61" s="14"/>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14"/>
    </row>
    <row r="62" ht="15.75" customHeight="1">
      <c r="A62" s="55"/>
      <c r="B62" s="14"/>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14"/>
    </row>
    <row r="63" ht="15.75" customHeight="1">
      <c r="A63" s="55"/>
      <c r="B63" s="14"/>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14"/>
    </row>
    <row r="64" ht="15.75" customHeight="1">
      <c r="A64" s="55"/>
      <c r="B64" s="14"/>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14"/>
    </row>
    <row r="65" ht="15.75" customHeight="1">
      <c r="A65" s="55"/>
      <c r="B65" s="14"/>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14"/>
    </row>
    <row r="66" ht="15.75" customHeight="1">
      <c r="A66" s="55"/>
      <c r="B66" s="14"/>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14"/>
    </row>
    <row r="67" ht="15.75" customHeight="1">
      <c r="A67" s="55"/>
      <c r="B67" s="14"/>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14"/>
    </row>
    <row r="68" ht="15.75" customHeight="1">
      <c r="A68" s="55"/>
      <c r="B68" s="14"/>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14"/>
    </row>
    <row r="69" ht="15.75" customHeight="1">
      <c r="A69" s="55"/>
      <c r="B69" s="14"/>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14"/>
    </row>
    <row r="70" ht="15.75" customHeight="1">
      <c r="A70" s="55"/>
      <c r="B70" s="14"/>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14"/>
    </row>
    <row r="71" ht="15.75" customHeight="1">
      <c r="A71" s="55"/>
      <c r="B71" s="14"/>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14"/>
    </row>
    <row r="72" ht="15.75" customHeight="1">
      <c r="A72" s="55"/>
      <c r="B72" s="14"/>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14"/>
    </row>
    <row r="73" ht="15.75" customHeight="1">
      <c r="A73" s="55"/>
      <c r="B73" s="14"/>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14"/>
    </row>
    <row r="74" ht="15.75" customHeight="1">
      <c r="A74" s="55"/>
      <c r="B74" s="14"/>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14"/>
    </row>
    <row r="75" ht="15.75" customHeight="1">
      <c r="A75" s="55"/>
      <c r="B75" s="14"/>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14"/>
    </row>
    <row r="76" ht="15.75" customHeight="1">
      <c r="A76" s="55"/>
      <c r="B76" s="14"/>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14"/>
    </row>
    <row r="77" ht="15.75" customHeight="1">
      <c r="A77" s="55"/>
      <c r="B77" s="14"/>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14"/>
    </row>
    <row r="78" ht="15.75" customHeight="1">
      <c r="A78" s="55"/>
      <c r="B78" s="14"/>
      <c r="C78" s="56"/>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14"/>
    </row>
    <row r="79" ht="15.75" customHeight="1">
      <c r="A79" s="55"/>
      <c r="B79" s="14"/>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14"/>
    </row>
    <row r="80" ht="15.75" customHeight="1">
      <c r="A80" s="55"/>
      <c r="B80" s="14"/>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14"/>
    </row>
    <row r="81" ht="15.75" customHeight="1">
      <c r="A81" s="55"/>
      <c r="B81" s="14"/>
      <c r="C81" s="56"/>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14"/>
    </row>
    <row r="82" ht="15.75" customHeight="1">
      <c r="A82" s="55"/>
      <c r="B82" s="14"/>
      <c r="C82" s="56"/>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14"/>
    </row>
    <row r="83" ht="15.75" customHeight="1">
      <c r="A83" s="55"/>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14"/>
    </row>
    <row r="84" ht="15.75" customHeight="1">
      <c r="A84" s="55"/>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14"/>
    </row>
    <row r="85" ht="15.75" customHeight="1">
      <c r="A85" s="55"/>
      <c r="B85" s="56"/>
      <c r="C85" s="56"/>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14"/>
    </row>
    <row r="86" ht="15.75" customHeight="1">
      <c r="A86" s="55"/>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14"/>
    </row>
    <row r="87" ht="15.75" customHeight="1">
      <c r="A87" s="55"/>
      <c r="B87" s="56"/>
      <c r="C87" s="56"/>
      <c r="D87" s="56"/>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14"/>
    </row>
    <row r="88" ht="15.75" customHeight="1">
      <c r="A88" s="55"/>
      <c r="B88" s="56"/>
      <c r="C88" s="56"/>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14"/>
    </row>
    <row r="89" ht="15.75" customHeight="1">
      <c r="A89" s="55"/>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14"/>
    </row>
    <row r="90" ht="15.75" customHeight="1">
      <c r="A90" s="55"/>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14"/>
    </row>
    <row r="91" ht="15.75" customHeight="1">
      <c r="A91" s="55"/>
      <c r="B91" s="56"/>
      <c r="C91" s="56"/>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14"/>
    </row>
    <row r="92" ht="15.75" customHeight="1">
      <c r="A92" s="55"/>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c r="AO92" s="14"/>
    </row>
    <row r="93" ht="15.75" customHeight="1">
      <c r="A93" s="55"/>
      <c r="B93" s="56"/>
      <c r="C93" s="56"/>
      <c r="D93" s="56"/>
      <c r="E93" s="56"/>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14"/>
    </row>
    <row r="94" ht="15.75" customHeight="1">
      <c r="A94" s="55"/>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14"/>
    </row>
    <row r="95" ht="15.75" customHeight="1">
      <c r="A95" s="55"/>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14"/>
    </row>
    <row r="96" ht="15.75" customHeight="1">
      <c r="A96" s="55"/>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14"/>
    </row>
    <row r="97" ht="15.75" customHeight="1">
      <c r="A97" s="55"/>
      <c r="B97" s="56"/>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14"/>
    </row>
    <row r="98" ht="15.75" customHeight="1">
      <c r="A98" s="55"/>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14"/>
    </row>
    <row r="99" ht="15.75" customHeight="1">
      <c r="A99" s="55"/>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14"/>
    </row>
    <row r="100" ht="15.75" customHeight="1">
      <c r="A100" s="55"/>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14"/>
    </row>
    <row r="101" ht="15.75" customHeight="1">
      <c r="A101" s="55"/>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14"/>
    </row>
    <row r="102" ht="15.75" customHeight="1">
      <c r="A102" s="55"/>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14"/>
    </row>
    <row r="103" ht="15.75" customHeight="1">
      <c r="A103" s="55"/>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14"/>
    </row>
    <row r="104" ht="15.75" customHeight="1">
      <c r="A104" s="55"/>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14"/>
    </row>
    <row r="105" ht="15.75" customHeight="1">
      <c r="A105" s="55"/>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14"/>
    </row>
    <row r="106" ht="15.75" customHeight="1">
      <c r="A106" s="55"/>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14"/>
    </row>
    <row r="107" ht="15.75" customHeight="1">
      <c r="A107" s="55"/>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14"/>
    </row>
    <row r="108" ht="15.75" customHeight="1">
      <c r="A108" s="55"/>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56"/>
      <c r="AL108" s="56"/>
      <c r="AM108" s="56"/>
      <c r="AN108" s="56"/>
      <c r="AO108" s="14"/>
    </row>
    <row r="109" ht="15.75" customHeight="1">
      <c r="A109" s="55"/>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c r="AK109" s="56"/>
      <c r="AL109" s="56"/>
      <c r="AM109" s="56"/>
      <c r="AN109" s="56"/>
      <c r="AO109" s="14"/>
    </row>
    <row r="110" ht="15.75" customHeight="1">
      <c r="A110" s="55"/>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56"/>
      <c r="AM110" s="56"/>
      <c r="AN110" s="56"/>
      <c r="AO110" s="14"/>
    </row>
    <row r="111" ht="15.75" customHeight="1">
      <c r="A111" s="55"/>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14"/>
    </row>
    <row r="112" ht="15.75" customHeight="1">
      <c r="A112" s="55"/>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14"/>
    </row>
    <row r="113" ht="15.75" customHeight="1">
      <c r="A113" s="55"/>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14"/>
    </row>
    <row r="114" ht="15.75" customHeight="1">
      <c r="A114" s="55"/>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14"/>
    </row>
    <row r="115" ht="15.75" customHeight="1">
      <c r="A115" s="55"/>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c r="AK115" s="56"/>
      <c r="AL115" s="56"/>
      <c r="AM115" s="56"/>
      <c r="AN115" s="56"/>
      <c r="AO115" s="14"/>
    </row>
    <row r="116" ht="15.75" customHeight="1">
      <c r="A116" s="55"/>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c r="AK116" s="56"/>
      <c r="AL116" s="56"/>
      <c r="AM116" s="56"/>
      <c r="AN116" s="56"/>
      <c r="AO116" s="14"/>
    </row>
    <row r="117" ht="15.75" customHeight="1">
      <c r="A117" s="55"/>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c r="AK117" s="56"/>
      <c r="AL117" s="56"/>
      <c r="AM117" s="56"/>
      <c r="AN117" s="56"/>
      <c r="AO117" s="14"/>
    </row>
    <row r="118" ht="15.75" customHeight="1">
      <c r="A118" s="55"/>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c r="AK118" s="56"/>
      <c r="AL118" s="56"/>
      <c r="AM118" s="56"/>
      <c r="AN118" s="56"/>
      <c r="AO118" s="14"/>
    </row>
    <row r="119" ht="15.75" customHeight="1">
      <c r="A119" s="55"/>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c r="AK119" s="56"/>
      <c r="AL119" s="56"/>
      <c r="AM119" s="56"/>
      <c r="AN119" s="56"/>
      <c r="AO119" s="14"/>
    </row>
    <row r="120" ht="15.75" customHeight="1">
      <c r="A120" s="55"/>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c r="AM120" s="56"/>
      <c r="AN120" s="56"/>
      <c r="AO120" s="14"/>
    </row>
    <row r="121" ht="15.75" customHeight="1">
      <c r="A121" s="55"/>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6"/>
      <c r="AN121" s="56"/>
      <c r="AO121" s="14"/>
    </row>
    <row r="122" ht="15.75" customHeight="1">
      <c r="A122" s="55"/>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c r="AK122" s="56"/>
      <c r="AL122" s="56"/>
      <c r="AM122" s="56"/>
      <c r="AN122" s="56"/>
      <c r="AO122" s="14"/>
    </row>
    <row r="123" ht="15.75" customHeight="1">
      <c r="A123" s="55"/>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6"/>
      <c r="AM123" s="56"/>
      <c r="AN123" s="56"/>
      <c r="AO123" s="14"/>
    </row>
    <row r="124" ht="15.75" customHeight="1">
      <c r="A124" s="55"/>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6"/>
      <c r="AM124" s="56"/>
      <c r="AN124" s="56"/>
      <c r="AO124" s="14"/>
    </row>
    <row r="125" ht="15.75" customHeight="1">
      <c r="A125" s="55"/>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c r="AK125" s="56"/>
      <c r="AL125" s="56"/>
      <c r="AM125" s="56"/>
      <c r="AN125" s="56"/>
      <c r="AO125" s="14"/>
    </row>
    <row r="126" ht="15.75" customHeight="1">
      <c r="A126" s="55"/>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c r="AK126" s="56"/>
      <c r="AL126" s="56"/>
      <c r="AM126" s="56"/>
      <c r="AN126" s="56"/>
      <c r="AO126" s="14"/>
    </row>
    <row r="127" ht="15.75" customHeight="1">
      <c r="A127" s="55"/>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c r="AK127" s="56"/>
      <c r="AL127" s="56"/>
      <c r="AM127" s="56"/>
      <c r="AN127" s="56"/>
      <c r="AO127" s="14"/>
    </row>
    <row r="128" ht="15.75" customHeight="1">
      <c r="A128" s="55"/>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c r="AK128" s="56"/>
      <c r="AL128" s="56"/>
      <c r="AM128" s="56"/>
      <c r="AN128" s="56"/>
      <c r="AO128" s="14"/>
    </row>
    <row r="129" ht="15.75" customHeight="1">
      <c r="A129" s="55"/>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c r="AK129" s="56"/>
      <c r="AL129" s="56"/>
      <c r="AM129" s="56"/>
      <c r="AN129" s="56"/>
      <c r="AO129" s="14"/>
    </row>
    <row r="130" ht="15.75" customHeight="1">
      <c r="A130" s="55"/>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c r="AK130" s="56"/>
      <c r="AL130" s="56"/>
      <c r="AM130" s="56"/>
      <c r="AN130" s="56"/>
      <c r="AO130" s="14"/>
    </row>
    <row r="131" ht="15.75" customHeight="1">
      <c r="A131" s="55"/>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c r="AK131" s="56"/>
      <c r="AL131" s="56"/>
      <c r="AM131" s="56"/>
      <c r="AN131" s="56"/>
      <c r="AO131" s="14"/>
    </row>
    <row r="132" ht="15.75" customHeight="1">
      <c r="A132" s="55"/>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c r="AK132" s="56"/>
      <c r="AL132" s="56"/>
      <c r="AM132" s="56"/>
      <c r="AN132" s="56"/>
      <c r="AO132" s="14"/>
    </row>
    <row r="133" ht="15.75" customHeight="1">
      <c r="A133" s="55"/>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c r="AK133" s="56"/>
      <c r="AL133" s="56"/>
      <c r="AM133" s="56"/>
      <c r="AN133" s="56"/>
      <c r="AO133" s="14"/>
    </row>
    <row r="134" ht="15.75" customHeight="1">
      <c r="A134" s="55"/>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c r="AK134" s="56"/>
      <c r="AL134" s="56"/>
      <c r="AM134" s="56"/>
      <c r="AN134" s="56"/>
      <c r="AO134" s="14"/>
    </row>
    <row r="135" ht="15.75" customHeight="1">
      <c r="A135" s="55"/>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c r="AK135" s="56"/>
      <c r="AL135" s="56"/>
      <c r="AM135" s="56"/>
      <c r="AN135" s="56"/>
      <c r="AO135" s="14"/>
    </row>
    <row r="136" ht="15.75" customHeight="1">
      <c r="A136" s="55"/>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c r="AK136" s="56"/>
      <c r="AL136" s="56"/>
      <c r="AM136" s="56"/>
      <c r="AN136" s="56"/>
      <c r="AO136" s="14"/>
    </row>
    <row r="137" ht="15.75" customHeight="1">
      <c r="A137" s="55"/>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14"/>
    </row>
    <row r="138" ht="15.75" customHeight="1">
      <c r="A138" s="55"/>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c r="AK138" s="56"/>
      <c r="AL138" s="56"/>
      <c r="AM138" s="56"/>
      <c r="AN138" s="56"/>
      <c r="AO138" s="14"/>
    </row>
    <row r="139" ht="15.75" customHeight="1">
      <c r="A139" s="55"/>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c r="AK139" s="56"/>
      <c r="AL139" s="56"/>
      <c r="AM139" s="56"/>
      <c r="AN139" s="56"/>
      <c r="AO139" s="14"/>
    </row>
    <row r="140" ht="15.75" customHeight="1">
      <c r="A140" s="55"/>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c r="AK140" s="56"/>
      <c r="AL140" s="56"/>
      <c r="AM140" s="56"/>
      <c r="AN140" s="56"/>
      <c r="AO140" s="14"/>
    </row>
    <row r="141" ht="15.75" customHeight="1">
      <c r="A141" s="55"/>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c r="AK141" s="56"/>
      <c r="AL141" s="56"/>
      <c r="AM141" s="56"/>
      <c r="AN141" s="56"/>
      <c r="AO141" s="14"/>
    </row>
    <row r="142" ht="15.75" customHeight="1">
      <c r="A142" s="55"/>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c r="AK142" s="56"/>
      <c r="AL142" s="56"/>
      <c r="AM142" s="56"/>
      <c r="AN142" s="56"/>
      <c r="AO142" s="14"/>
    </row>
    <row r="143" ht="15.75" customHeight="1">
      <c r="A143" s="55"/>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c r="AK143" s="56"/>
      <c r="AL143" s="56"/>
      <c r="AM143" s="56"/>
      <c r="AN143" s="56"/>
      <c r="AO143" s="14"/>
    </row>
    <row r="144" ht="15.75" customHeight="1">
      <c r="A144" s="55"/>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c r="AK144" s="56"/>
      <c r="AL144" s="56"/>
      <c r="AM144" s="56"/>
      <c r="AN144" s="56"/>
      <c r="AO144" s="14"/>
    </row>
    <row r="145" ht="15.75" customHeight="1">
      <c r="A145" s="55"/>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6"/>
      <c r="AO145" s="14"/>
    </row>
    <row r="146" ht="15.75" customHeight="1">
      <c r="A146" s="55"/>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c r="AK146" s="56"/>
      <c r="AL146" s="56"/>
      <c r="AM146" s="56"/>
      <c r="AN146" s="56"/>
      <c r="AO146" s="14"/>
    </row>
    <row r="147" ht="15.75" customHeight="1">
      <c r="A147" s="55"/>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c r="AK147" s="56"/>
      <c r="AL147" s="56"/>
      <c r="AM147" s="56"/>
      <c r="AN147" s="56"/>
      <c r="AO147" s="14"/>
    </row>
    <row r="148" ht="15.75" customHeight="1">
      <c r="A148" s="55"/>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c r="AK148" s="56"/>
      <c r="AL148" s="56"/>
      <c r="AM148" s="56"/>
      <c r="AN148" s="56"/>
      <c r="AO148" s="14"/>
    </row>
    <row r="149" ht="15.75" customHeight="1">
      <c r="A149" s="55"/>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c r="AK149" s="56"/>
      <c r="AL149" s="56"/>
      <c r="AM149" s="56"/>
      <c r="AN149" s="56"/>
      <c r="AO149" s="14"/>
    </row>
    <row r="150" ht="15.75" customHeight="1">
      <c r="A150" s="55"/>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c r="AK150" s="56"/>
      <c r="AL150" s="56"/>
      <c r="AM150" s="56"/>
      <c r="AN150" s="56"/>
      <c r="AO150" s="14"/>
    </row>
    <row r="151" ht="15.75" customHeight="1">
      <c r="A151" s="55"/>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c r="AK151" s="56"/>
      <c r="AL151" s="56"/>
      <c r="AM151" s="56"/>
      <c r="AN151" s="56"/>
      <c r="AO151" s="14"/>
    </row>
    <row r="152" ht="15.75" customHeight="1">
      <c r="A152" s="55"/>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c r="AK152" s="56"/>
      <c r="AL152" s="56"/>
      <c r="AM152" s="56"/>
      <c r="AN152" s="56"/>
      <c r="AO152" s="14"/>
    </row>
    <row r="153" ht="15.75" customHeight="1">
      <c r="A153" s="55"/>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c r="AK153" s="56"/>
      <c r="AL153" s="56"/>
      <c r="AM153" s="56"/>
      <c r="AN153" s="56"/>
      <c r="AO153" s="14"/>
    </row>
    <row r="154" ht="15.75" customHeight="1">
      <c r="A154" s="55"/>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c r="AK154" s="56"/>
      <c r="AL154" s="56"/>
      <c r="AM154" s="56"/>
      <c r="AN154" s="56"/>
      <c r="AO154" s="14"/>
    </row>
    <row r="155" ht="15.75" customHeight="1">
      <c r="A155" s="55"/>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c r="AK155" s="56"/>
      <c r="AL155" s="56"/>
      <c r="AM155" s="56"/>
      <c r="AN155" s="56"/>
      <c r="AO155" s="14"/>
    </row>
    <row r="156" ht="15.75" customHeight="1">
      <c r="A156" s="55"/>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c r="AK156" s="56"/>
      <c r="AL156" s="56"/>
      <c r="AM156" s="56"/>
      <c r="AN156" s="56"/>
      <c r="AO156" s="14"/>
    </row>
    <row r="157" ht="15.75" customHeight="1">
      <c r="A157" s="55"/>
      <c r="B157" s="56"/>
      <c r="C157" s="56"/>
      <c r="D157" s="56"/>
      <c r="E157" s="56"/>
      <c r="F157" s="56"/>
      <c r="G157" s="56"/>
      <c r="H157" s="56"/>
      <c r="I157" s="56"/>
      <c r="J157" s="56"/>
      <c r="K157" s="56"/>
      <c r="L157" s="56"/>
      <c r="M157" s="56"/>
      <c r="N157" s="56"/>
      <c r="O157" s="56"/>
      <c r="P157" s="56"/>
      <c r="Q157" s="56"/>
      <c r="R157" s="56"/>
      <c r="S157" s="56"/>
      <c r="T157" s="56"/>
      <c r="U157" s="56"/>
      <c r="V157" s="56"/>
      <c r="W157" s="56"/>
      <c r="X157" s="56"/>
      <c r="Y157" s="56"/>
      <c r="Z157" s="56"/>
      <c r="AA157" s="56"/>
      <c r="AB157" s="56"/>
      <c r="AC157" s="56"/>
      <c r="AD157" s="56"/>
      <c r="AE157" s="56"/>
      <c r="AF157" s="56"/>
      <c r="AG157" s="56"/>
      <c r="AH157" s="56"/>
      <c r="AI157" s="56"/>
      <c r="AJ157" s="56"/>
      <c r="AK157" s="56"/>
      <c r="AL157" s="56"/>
      <c r="AM157" s="56"/>
      <c r="AN157" s="56"/>
      <c r="AO157" s="14"/>
    </row>
    <row r="158" ht="15.75" customHeight="1">
      <c r="A158" s="55"/>
      <c r="B158" s="56"/>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G158" s="56"/>
      <c r="AH158" s="56"/>
      <c r="AI158" s="56"/>
      <c r="AJ158" s="56"/>
      <c r="AK158" s="56"/>
      <c r="AL158" s="56"/>
      <c r="AM158" s="56"/>
      <c r="AN158" s="56"/>
      <c r="AO158" s="14"/>
    </row>
    <row r="159" ht="15.75" customHeight="1">
      <c r="A159" s="55"/>
      <c r="B159" s="56"/>
      <c r="C159" s="56"/>
      <c r="D159" s="56"/>
      <c r="E159" s="56"/>
      <c r="F159" s="56"/>
      <c r="G159" s="56"/>
      <c r="H159" s="56"/>
      <c r="I159" s="56"/>
      <c r="J159" s="56"/>
      <c r="K159" s="56"/>
      <c r="L159" s="56"/>
      <c r="M159" s="56"/>
      <c r="N159" s="56"/>
      <c r="O159" s="56"/>
      <c r="P159" s="56"/>
      <c r="Q159" s="56"/>
      <c r="R159" s="56"/>
      <c r="S159" s="56"/>
      <c r="T159" s="56"/>
      <c r="U159" s="56"/>
      <c r="V159" s="56"/>
      <c r="W159" s="56"/>
      <c r="X159" s="56"/>
      <c r="Y159" s="56"/>
      <c r="Z159" s="56"/>
      <c r="AA159" s="56"/>
      <c r="AB159" s="56"/>
      <c r="AC159" s="56"/>
      <c r="AD159" s="56"/>
      <c r="AE159" s="56"/>
      <c r="AF159" s="56"/>
      <c r="AG159" s="56"/>
      <c r="AH159" s="56"/>
      <c r="AI159" s="56"/>
      <c r="AJ159" s="56"/>
      <c r="AK159" s="56"/>
      <c r="AL159" s="56"/>
      <c r="AM159" s="56"/>
      <c r="AN159" s="56"/>
      <c r="AO159" s="14"/>
    </row>
    <row r="160" ht="15.75" customHeight="1">
      <c r="A160" s="55"/>
      <c r="B160" s="56"/>
      <c r="C160" s="56"/>
      <c r="D160" s="56"/>
      <c r="E160" s="56"/>
      <c r="F160" s="56"/>
      <c r="G160" s="56"/>
      <c r="H160" s="56"/>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6"/>
      <c r="AG160" s="56"/>
      <c r="AH160" s="56"/>
      <c r="AI160" s="56"/>
      <c r="AJ160" s="56"/>
      <c r="AK160" s="56"/>
      <c r="AL160" s="56"/>
      <c r="AM160" s="56"/>
      <c r="AN160" s="56"/>
      <c r="AO160" s="14"/>
    </row>
    <row r="161" ht="15.75" customHeight="1">
      <c r="A161" s="55"/>
      <c r="B161" s="56"/>
      <c r="C161" s="56"/>
      <c r="D161" s="56"/>
      <c r="E161" s="56"/>
      <c r="F161" s="56"/>
      <c r="G161" s="56"/>
      <c r="H161" s="56"/>
      <c r="I161" s="56"/>
      <c r="J161" s="56"/>
      <c r="K161" s="56"/>
      <c r="L161" s="56"/>
      <c r="M161" s="56"/>
      <c r="N161" s="56"/>
      <c r="O161" s="56"/>
      <c r="P161" s="56"/>
      <c r="Q161" s="56"/>
      <c r="R161" s="56"/>
      <c r="S161" s="56"/>
      <c r="T161" s="56"/>
      <c r="U161" s="56"/>
      <c r="V161" s="56"/>
      <c r="W161" s="56"/>
      <c r="X161" s="56"/>
      <c r="Y161" s="56"/>
      <c r="Z161" s="56"/>
      <c r="AA161" s="56"/>
      <c r="AB161" s="56"/>
      <c r="AC161" s="56"/>
      <c r="AD161" s="56"/>
      <c r="AE161" s="56"/>
      <c r="AF161" s="56"/>
      <c r="AG161" s="56"/>
      <c r="AH161" s="56"/>
      <c r="AI161" s="56"/>
      <c r="AJ161" s="56"/>
      <c r="AK161" s="56"/>
      <c r="AL161" s="56"/>
      <c r="AM161" s="56"/>
      <c r="AN161" s="56"/>
      <c r="AO161" s="14"/>
    </row>
    <row r="162" ht="15.75" customHeight="1">
      <c r="A162" s="55"/>
      <c r="B162" s="56"/>
      <c r="C162" s="56"/>
      <c r="D162" s="56"/>
      <c r="E162" s="56"/>
      <c r="F162" s="56"/>
      <c r="G162" s="56"/>
      <c r="H162" s="56"/>
      <c r="I162" s="56"/>
      <c r="J162" s="56"/>
      <c r="K162" s="56"/>
      <c r="L162" s="56"/>
      <c r="M162" s="56"/>
      <c r="N162" s="56"/>
      <c r="O162" s="56"/>
      <c r="P162" s="56"/>
      <c r="Q162" s="56"/>
      <c r="R162" s="56"/>
      <c r="S162" s="56"/>
      <c r="T162" s="56"/>
      <c r="U162" s="56"/>
      <c r="V162" s="56"/>
      <c r="W162" s="56"/>
      <c r="X162" s="56"/>
      <c r="Y162" s="56"/>
      <c r="Z162" s="56"/>
      <c r="AA162" s="56"/>
      <c r="AB162" s="56"/>
      <c r="AC162" s="56"/>
      <c r="AD162" s="56"/>
      <c r="AE162" s="56"/>
      <c r="AF162" s="56"/>
      <c r="AG162" s="56"/>
      <c r="AH162" s="56"/>
      <c r="AI162" s="56"/>
      <c r="AJ162" s="56"/>
      <c r="AK162" s="56"/>
      <c r="AL162" s="56"/>
      <c r="AM162" s="56"/>
      <c r="AN162" s="56"/>
      <c r="AO162" s="14"/>
    </row>
    <row r="163" ht="15.75" customHeight="1">
      <c r="A163" s="55"/>
      <c r="B163" s="56"/>
      <c r="C163" s="56"/>
      <c r="D163" s="56"/>
      <c r="E163" s="56"/>
      <c r="F163" s="56"/>
      <c r="G163" s="56"/>
      <c r="H163" s="56"/>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c r="AG163" s="56"/>
      <c r="AH163" s="56"/>
      <c r="AI163" s="56"/>
      <c r="AJ163" s="56"/>
      <c r="AK163" s="56"/>
      <c r="AL163" s="56"/>
      <c r="AM163" s="56"/>
      <c r="AN163" s="56"/>
      <c r="AO163" s="14"/>
    </row>
    <row r="164" ht="15.75" customHeight="1">
      <c r="A164" s="55"/>
      <c r="B164" s="56"/>
      <c r="C164" s="56"/>
      <c r="D164" s="56"/>
      <c r="E164" s="56"/>
      <c r="F164" s="56"/>
      <c r="G164" s="56"/>
      <c r="H164" s="56"/>
      <c r="I164" s="56"/>
      <c r="J164" s="56"/>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c r="AK164" s="56"/>
      <c r="AL164" s="56"/>
      <c r="AM164" s="56"/>
      <c r="AN164" s="56"/>
      <c r="AO164" s="14"/>
    </row>
    <row r="165" ht="15.75" customHeight="1">
      <c r="A165" s="55"/>
      <c r="B165" s="56"/>
      <c r="C165" s="56"/>
      <c r="D165" s="56"/>
      <c r="E165" s="56"/>
      <c r="F165" s="56"/>
      <c r="G165" s="56"/>
      <c r="H165" s="56"/>
      <c r="I165" s="56"/>
      <c r="J165" s="56"/>
      <c r="K165" s="56"/>
      <c r="L165" s="56"/>
      <c r="M165" s="56"/>
      <c r="N165" s="56"/>
      <c r="O165" s="56"/>
      <c r="P165" s="56"/>
      <c r="Q165" s="56"/>
      <c r="R165" s="56"/>
      <c r="S165" s="56"/>
      <c r="T165" s="56"/>
      <c r="U165" s="56"/>
      <c r="V165" s="56"/>
      <c r="W165" s="56"/>
      <c r="X165" s="56"/>
      <c r="Y165" s="56"/>
      <c r="Z165" s="56"/>
      <c r="AA165" s="56"/>
      <c r="AB165" s="56"/>
      <c r="AC165" s="56"/>
      <c r="AD165" s="56"/>
      <c r="AE165" s="56"/>
      <c r="AF165" s="56"/>
      <c r="AG165" s="56"/>
      <c r="AH165" s="56"/>
      <c r="AI165" s="56"/>
      <c r="AJ165" s="56"/>
      <c r="AK165" s="56"/>
      <c r="AL165" s="56"/>
      <c r="AM165" s="56"/>
      <c r="AN165" s="56"/>
      <c r="AO165" s="14"/>
    </row>
    <row r="166" ht="15.75" customHeight="1">
      <c r="A166" s="55"/>
      <c r="B166" s="56"/>
      <c r="C166" s="56"/>
      <c r="D166" s="56"/>
      <c r="E166" s="56"/>
      <c r="F166" s="56"/>
      <c r="G166" s="56"/>
      <c r="H166" s="56"/>
      <c r="I166" s="56"/>
      <c r="J166" s="56"/>
      <c r="K166" s="56"/>
      <c r="L166" s="56"/>
      <c r="M166" s="56"/>
      <c r="N166" s="56"/>
      <c r="O166" s="56"/>
      <c r="P166" s="56"/>
      <c r="Q166" s="56"/>
      <c r="R166" s="56"/>
      <c r="S166" s="56"/>
      <c r="T166" s="56"/>
      <c r="U166" s="56"/>
      <c r="V166" s="56"/>
      <c r="W166" s="56"/>
      <c r="X166" s="56"/>
      <c r="Y166" s="56"/>
      <c r="Z166" s="56"/>
      <c r="AA166" s="56"/>
      <c r="AB166" s="56"/>
      <c r="AC166" s="56"/>
      <c r="AD166" s="56"/>
      <c r="AE166" s="56"/>
      <c r="AF166" s="56"/>
      <c r="AG166" s="56"/>
      <c r="AH166" s="56"/>
      <c r="AI166" s="56"/>
      <c r="AJ166" s="56"/>
      <c r="AK166" s="56"/>
      <c r="AL166" s="56"/>
      <c r="AM166" s="56"/>
      <c r="AN166" s="56"/>
      <c r="AO166" s="14"/>
    </row>
    <row r="167" ht="15.75" customHeight="1">
      <c r="A167" s="55"/>
      <c r="B167" s="56"/>
      <c r="C167" s="56"/>
      <c r="D167" s="56"/>
      <c r="E167" s="56"/>
      <c r="F167" s="56"/>
      <c r="G167" s="56"/>
      <c r="H167" s="56"/>
      <c r="I167" s="56"/>
      <c r="J167" s="56"/>
      <c r="K167" s="56"/>
      <c r="L167" s="56"/>
      <c r="M167" s="56"/>
      <c r="N167" s="56"/>
      <c r="O167" s="56"/>
      <c r="P167" s="56"/>
      <c r="Q167" s="56"/>
      <c r="R167" s="56"/>
      <c r="S167" s="56"/>
      <c r="T167" s="56"/>
      <c r="U167" s="56"/>
      <c r="V167" s="56"/>
      <c r="W167" s="56"/>
      <c r="X167" s="56"/>
      <c r="Y167" s="56"/>
      <c r="Z167" s="56"/>
      <c r="AA167" s="56"/>
      <c r="AB167" s="56"/>
      <c r="AC167" s="56"/>
      <c r="AD167" s="56"/>
      <c r="AE167" s="56"/>
      <c r="AF167" s="56"/>
      <c r="AG167" s="56"/>
      <c r="AH167" s="56"/>
      <c r="AI167" s="56"/>
      <c r="AJ167" s="56"/>
      <c r="AK167" s="56"/>
      <c r="AL167" s="56"/>
      <c r="AM167" s="56"/>
      <c r="AN167" s="56"/>
      <c r="AO167" s="14"/>
    </row>
    <row r="168" ht="15.75" customHeight="1">
      <c r="A168" s="55"/>
      <c r="B168" s="56"/>
      <c r="C168" s="56"/>
      <c r="D168" s="56"/>
      <c r="E168" s="56"/>
      <c r="F168" s="56"/>
      <c r="G168" s="56"/>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6"/>
      <c r="AH168" s="56"/>
      <c r="AI168" s="56"/>
      <c r="AJ168" s="56"/>
      <c r="AK168" s="56"/>
      <c r="AL168" s="56"/>
      <c r="AM168" s="56"/>
      <c r="AN168" s="56"/>
      <c r="AO168" s="14"/>
    </row>
    <row r="169" ht="15.75" customHeight="1">
      <c r="A169" s="55"/>
      <c r="B169" s="56"/>
      <c r="C169" s="56"/>
      <c r="D169" s="56"/>
      <c r="E169" s="56"/>
      <c r="F169" s="56"/>
      <c r="G169" s="56"/>
      <c r="H169" s="56"/>
      <c r="I169" s="56"/>
      <c r="J169" s="56"/>
      <c r="K169" s="56"/>
      <c r="L169" s="56"/>
      <c r="M169" s="56"/>
      <c r="N169" s="56"/>
      <c r="O169" s="56"/>
      <c r="P169" s="56"/>
      <c r="Q169" s="56"/>
      <c r="R169" s="56"/>
      <c r="S169" s="56"/>
      <c r="T169" s="56"/>
      <c r="U169" s="56"/>
      <c r="V169" s="56"/>
      <c r="W169" s="56"/>
      <c r="X169" s="56"/>
      <c r="Y169" s="56"/>
      <c r="Z169" s="56"/>
      <c r="AA169" s="56"/>
      <c r="AB169" s="56"/>
      <c r="AC169" s="56"/>
      <c r="AD169" s="56"/>
      <c r="AE169" s="56"/>
      <c r="AF169" s="56"/>
      <c r="AG169" s="56"/>
      <c r="AH169" s="56"/>
      <c r="AI169" s="56"/>
      <c r="AJ169" s="56"/>
      <c r="AK169" s="56"/>
      <c r="AL169" s="56"/>
      <c r="AM169" s="56"/>
      <c r="AN169" s="56"/>
      <c r="AO169" s="14"/>
    </row>
    <row r="170" ht="15.75" customHeight="1">
      <c r="A170" s="55"/>
      <c r="B170" s="56"/>
      <c r="C170" s="56"/>
      <c r="D170" s="56"/>
      <c r="E170" s="56"/>
      <c r="F170" s="56"/>
      <c r="G170" s="56"/>
      <c r="H170" s="56"/>
      <c r="I170" s="56"/>
      <c r="J170" s="56"/>
      <c r="K170" s="56"/>
      <c r="L170" s="56"/>
      <c r="M170" s="56"/>
      <c r="N170" s="56"/>
      <c r="O170" s="56"/>
      <c r="P170" s="56"/>
      <c r="Q170" s="56"/>
      <c r="R170" s="56"/>
      <c r="S170" s="56"/>
      <c r="T170" s="56"/>
      <c r="U170" s="56"/>
      <c r="V170" s="56"/>
      <c r="W170" s="56"/>
      <c r="X170" s="56"/>
      <c r="Y170" s="56"/>
      <c r="Z170" s="56"/>
      <c r="AA170" s="56"/>
      <c r="AB170" s="56"/>
      <c r="AC170" s="56"/>
      <c r="AD170" s="56"/>
      <c r="AE170" s="56"/>
      <c r="AF170" s="56"/>
      <c r="AG170" s="56"/>
      <c r="AH170" s="56"/>
      <c r="AI170" s="56"/>
      <c r="AJ170" s="56"/>
      <c r="AK170" s="56"/>
      <c r="AL170" s="56"/>
      <c r="AM170" s="56"/>
      <c r="AN170" s="56"/>
      <c r="AO170" s="14"/>
    </row>
    <row r="171" ht="15.75" customHeight="1">
      <c r="A171" s="55"/>
      <c r="B171" s="56"/>
      <c r="C171" s="56"/>
      <c r="D171" s="56"/>
      <c r="E171" s="56"/>
      <c r="F171" s="56"/>
      <c r="G171" s="56"/>
      <c r="H171" s="56"/>
      <c r="I171" s="56"/>
      <c r="J171" s="56"/>
      <c r="K171" s="56"/>
      <c r="L171" s="56"/>
      <c r="M171" s="56"/>
      <c r="N171" s="56"/>
      <c r="O171" s="56"/>
      <c r="P171" s="56"/>
      <c r="Q171" s="56"/>
      <c r="R171" s="56"/>
      <c r="S171" s="56"/>
      <c r="T171" s="56"/>
      <c r="U171" s="56"/>
      <c r="V171" s="56"/>
      <c r="W171" s="56"/>
      <c r="X171" s="56"/>
      <c r="Y171" s="56"/>
      <c r="Z171" s="56"/>
      <c r="AA171" s="56"/>
      <c r="AB171" s="56"/>
      <c r="AC171" s="56"/>
      <c r="AD171" s="56"/>
      <c r="AE171" s="56"/>
      <c r="AF171" s="56"/>
      <c r="AG171" s="56"/>
      <c r="AH171" s="56"/>
      <c r="AI171" s="56"/>
      <c r="AJ171" s="56"/>
      <c r="AK171" s="56"/>
      <c r="AL171" s="56"/>
      <c r="AM171" s="56"/>
      <c r="AN171" s="56"/>
      <c r="AO171" s="14"/>
    </row>
    <row r="172" ht="15.75" customHeight="1">
      <c r="A172" s="55"/>
      <c r="B172" s="56"/>
      <c r="C172" s="56"/>
      <c r="D172" s="56"/>
      <c r="E172" s="56"/>
      <c r="F172" s="56"/>
      <c r="G172" s="56"/>
      <c r="H172" s="56"/>
      <c r="I172" s="56"/>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6"/>
      <c r="AG172" s="56"/>
      <c r="AH172" s="56"/>
      <c r="AI172" s="56"/>
      <c r="AJ172" s="56"/>
      <c r="AK172" s="56"/>
      <c r="AL172" s="56"/>
      <c r="AM172" s="56"/>
      <c r="AN172" s="56"/>
      <c r="AO172" s="14"/>
    </row>
    <row r="173" ht="15.75" customHeight="1">
      <c r="A173" s="55"/>
      <c r="B173" s="56"/>
      <c r="C173" s="56"/>
      <c r="D173" s="56"/>
      <c r="E173" s="56"/>
      <c r="F173" s="56"/>
      <c r="G173" s="56"/>
      <c r="H173" s="56"/>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6"/>
      <c r="AG173" s="56"/>
      <c r="AH173" s="56"/>
      <c r="AI173" s="56"/>
      <c r="AJ173" s="56"/>
      <c r="AK173" s="56"/>
      <c r="AL173" s="56"/>
      <c r="AM173" s="56"/>
      <c r="AN173" s="56"/>
      <c r="AO173" s="14"/>
    </row>
    <row r="174" ht="15.75" customHeight="1">
      <c r="A174" s="55"/>
      <c r="B174" s="56"/>
      <c r="C174" s="56"/>
      <c r="D174" s="56"/>
      <c r="E174" s="56"/>
      <c r="F174" s="56"/>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6"/>
      <c r="AG174" s="56"/>
      <c r="AH174" s="56"/>
      <c r="AI174" s="56"/>
      <c r="AJ174" s="56"/>
      <c r="AK174" s="56"/>
      <c r="AL174" s="56"/>
      <c r="AM174" s="56"/>
      <c r="AN174" s="56"/>
      <c r="AO174" s="14"/>
    </row>
    <row r="175" ht="15.75" customHeight="1">
      <c r="A175" s="55"/>
      <c r="B175" s="56"/>
      <c r="C175" s="56"/>
      <c r="D175" s="56"/>
      <c r="E175" s="56"/>
      <c r="F175" s="56"/>
      <c r="G175" s="56"/>
      <c r="H175" s="56"/>
      <c r="I175" s="56"/>
      <c r="J175" s="56"/>
      <c r="K175" s="56"/>
      <c r="L175" s="56"/>
      <c r="M175" s="56"/>
      <c r="N175" s="56"/>
      <c r="O175" s="56"/>
      <c r="P175" s="56"/>
      <c r="Q175" s="56"/>
      <c r="R175" s="56"/>
      <c r="S175" s="56"/>
      <c r="T175" s="56"/>
      <c r="U175" s="56"/>
      <c r="V175" s="56"/>
      <c r="W175" s="56"/>
      <c r="X175" s="56"/>
      <c r="Y175" s="56"/>
      <c r="Z175" s="56"/>
      <c r="AA175" s="56"/>
      <c r="AB175" s="56"/>
      <c r="AC175" s="56"/>
      <c r="AD175" s="56"/>
      <c r="AE175" s="56"/>
      <c r="AF175" s="56"/>
      <c r="AG175" s="56"/>
      <c r="AH175" s="56"/>
      <c r="AI175" s="56"/>
      <c r="AJ175" s="56"/>
      <c r="AK175" s="56"/>
      <c r="AL175" s="56"/>
      <c r="AM175" s="56"/>
      <c r="AN175" s="56"/>
      <c r="AO175" s="14"/>
    </row>
    <row r="176" ht="15.75" customHeight="1">
      <c r="A176" s="55"/>
      <c r="B176" s="56"/>
      <c r="C176" s="56"/>
      <c r="D176" s="56"/>
      <c r="E176" s="56"/>
      <c r="F176" s="56"/>
      <c r="G176" s="56"/>
      <c r="H176" s="56"/>
      <c r="I176" s="56"/>
      <c r="J176" s="56"/>
      <c r="K176" s="56"/>
      <c r="L176" s="56"/>
      <c r="M176" s="56"/>
      <c r="N176" s="56"/>
      <c r="O176" s="56"/>
      <c r="P176" s="56"/>
      <c r="Q176" s="56"/>
      <c r="R176" s="56"/>
      <c r="S176" s="56"/>
      <c r="T176" s="56"/>
      <c r="U176" s="56"/>
      <c r="V176" s="56"/>
      <c r="W176" s="56"/>
      <c r="X176" s="56"/>
      <c r="Y176" s="56"/>
      <c r="Z176" s="56"/>
      <c r="AA176" s="56"/>
      <c r="AB176" s="56"/>
      <c r="AC176" s="56"/>
      <c r="AD176" s="56"/>
      <c r="AE176" s="56"/>
      <c r="AF176" s="56"/>
      <c r="AG176" s="56"/>
      <c r="AH176" s="56"/>
      <c r="AI176" s="56"/>
      <c r="AJ176" s="56"/>
      <c r="AK176" s="56"/>
      <c r="AL176" s="56"/>
      <c r="AM176" s="56"/>
      <c r="AN176" s="56"/>
      <c r="AO176" s="14"/>
    </row>
    <row r="177" ht="15.75" customHeight="1">
      <c r="A177" s="55"/>
      <c r="B177" s="56"/>
      <c r="C177" s="56"/>
      <c r="D177" s="56"/>
      <c r="E177" s="56"/>
      <c r="F177" s="56"/>
      <c r="G177" s="56"/>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14"/>
    </row>
    <row r="178" ht="15.75" customHeight="1">
      <c r="A178" s="55"/>
      <c r="B178" s="56"/>
      <c r="C178" s="56"/>
      <c r="D178" s="56"/>
      <c r="E178" s="56"/>
      <c r="F178" s="56"/>
      <c r="G178" s="56"/>
      <c r="H178" s="56"/>
      <c r="I178" s="56"/>
      <c r="J178" s="56"/>
      <c r="K178" s="56"/>
      <c r="L178" s="56"/>
      <c r="M178" s="56"/>
      <c r="N178" s="56"/>
      <c r="O178" s="56"/>
      <c r="P178" s="56"/>
      <c r="Q178" s="56"/>
      <c r="R178" s="56"/>
      <c r="S178" s="56"/>
      <c r="T178" s="56"/>
      <c r="U178" s="56"/>
      <c r="V178" s="56"/>
      <c r="W178" s="56"/>
      <c r="X178" s="56"/>
      <c r="Y178" s="56"/>
      <c r="Z178" s="56"/>
      <c r="AA178" s="56"/>
      <c r="AB178" s="56"/>
      <c r="AC178" s="56"/>
      <c r="AD178" s="56"/>
      <c r="AE178" s="56"/>
      <c r="AF178" s="56"/>
      <c r="AG178" s="56"/>
      <c r="AH178" s="56"/>
      <c r="AI178" s="56"/>
      <c r="AJ178" s="56"/>
      <c r="AK178" s="56"/>
      <c r="AL178" s="56"/>
      <c r="AM178" s="56"/>
      <c r="AN178" s="56"/>
      <c r="AO178" s="14"/>
    </row>
    <row r="179" ht="15.75" customHeight="1">
      <c r="A179" s="55"/>
      <c r="B179" s="56"/>
      <c r="C179" s="56"/>
      <c r="D179" s="56"/>
      <c r="E179" s="56"/>
      <c r="F179" s="56"/>
      <c r="G179" s="56"/>
      <c r="H179" s="56"/>
      <c r="I179" s="56"/>
      <c r="J179" s="56"/>
      <c r="K179" s="56"/>
      <c r="L179" s="56"/>
      <c r="M179" s="56"/>
      <c r="N179" s="56"/>
      <c r="O179" s="56"/>
      <c r="P179" s="56"/>
      <c r="Q179" s="56"/>
      <c r="R179" s="56"/>
      <c r="S179" s="56"/>
      <c r="T179" s="56"/>
      <c r="U179" s="56"/>
      <c r="V179" s="56"/>
      <c r="W179" s="56"/>
      <c r="X179" s="56"/>
      <c r="Y179" s="56"/>
      <c r="Z179" s="56"/>
      <c r="AA179" s="56"/>
      <c r="AB179" s="56"/>
      <c r="AC179" s="56"/>
      <c r="AD179" s="56"/>
      <c r="AE179" s="56"/>
      <c r="AF179" s="56"/>
      <c r="AG179" s="56"/>
      <c r="AH179" s="56"/>
      <c r="AI179" s="56"/>
      <c r="AJ179" s="56"/>
      <c r="AK179" s="56"/>
      <c r="AL179" s="56"/>
      <c r="AM179" s="56"/>
      <c r="AN179" s="56"/>
      <c r="AO179" s="14"/>
    </row>
    <row r="180" ht="15.75" customHeight="1">
      <c r="A180" s="55"/>
      <c r="B180" s="56"/>
      <c r="C180" s="56"/>
      <c r="D180" s="56"/>
      <c r="E180" s="56"/>
      <c r="F180" s="56"/>
      <c r="G180" s="56"/>
      <c r="H180" s="56"/>
      <c r="I180" s="56"/>
      <c r="J180" s="56"/>
      <c r="K180" s="56"/>
      <c r="L180" s="56"/>
      <c r="M180" s="56"/>
      <c r="N180" s="56"/>
      <c r="O180" s="56"/>
      <c r="P180" s="56"/>
      <c r="Q180" s="56"/>
      <c r="R180" s="56"/>
      <c r="S180" s="56"/>
      <c r="T180" s="56"/>
      <c r="U180" s="56"/>
      <c r="V180" s="56"/>
      <c r="W180" s="56"/>
      <c r="X180" s="56"/>
      <c r="Y180" s="56"/>
      <c r="Z180" s="56"/>
      <c r="AA180" s="56"/>
      <c r="AB180" s="56"/>
      <c r="AC180" s="56"/>
      <c r="AD180" s="56"/>
      <c r="AE180" s="56"/>
      <c r="AF180" s="56"/>
      <c r="AG180" s="56"/>
      <c r="AH180" s="56"/>
      <c r="AI180" s="56"/>
      <c r="AJ180" s="56"/>
      <c r="AK180" s="56"/>
      <c r="AL180" s="56"/>
      <c r="AM180" s="56"/>
      <c r="AN180" s="56"/>
      <c r="AO180" s="14"/>
    </row>
    <row r="181" ht="15.75" customHeight="1">
      <c r="A181" s="55"/>
      <c r="B181" s="56"/>
      <c r="C181" s="56"/>
      <c r="D181" s="56"/>
      <c r="E181" s="56"/>
      <c r="F181" s="56"/>
      <c r="G181" s="56"/>
      <c r="H181" s="56"/>
      <c r="I181" s="56"/>
      <c r="J181" s="56"/>
      <c r="K181" s="56"/>
      <c r="L181" s="56"/>
      <c r="M181" s="56"/>
      <c r="N181" s="56"/>
      <c r="O181" s="56"/>
      <c r="P181" s="56"/>
      <c r="Q181" s="56"/>
      <c r="R181" s="56"/>
      <c r="S181" s="56"/>
      <c r="T181" s="56"/>
      <c r="U181" s="56"/>
      <c r="V181" s="56"/>
      <c r="W181" s="56"/>
      <c r="X181" s="56"/>
      <c r="Y181" s="56"/>
      <c r="Z181" s="56"/>
      <c r="AA181" s="56"/>
      <c r="AB181" s="56"/>
      <c r="AC181" s="56"/>
      <c r="AD181" s="56"/>
      <c r="AE181" s="56"/>
      <c r="AF181" s="56"/>
      <c r="AG181" s="56"/>
      <c r="AH181" s="56"/>
      <c r="AI181" s="56"/>
      <c r="AJ181" s="56"/>
      <c r="AK181" s="56"/>
      <c r="AL181" s="56"/>
      <c r="AM181" s="56"/>
      <c r="AN181" s="56"/>
      <c r="AO181" s="14"/>
    </row>
    <row r="182" ht="15.75" customHeight="1">
      <c r="A182" s="55"/>
      <c r="B182" s="56"/>
      <c r="C182" s="56"/>
      <c r="D182" s="56"/>
      <c r="E182" s="56"/>
      <c r="F182" s="56"/>
      <c r="G182" s="56"/>
      <c r="H182" s="56"/>
      <c r="I182" s="56"/>
      <c r="J182" s="56"/>
      <c r="K182" s="56"/>
      <c r="L182" s="56"/>
      <c r="M182" s="56"/>
      <c r="N182" s="56"/>
      <c r="O182" s="56"/>
      <c r="P182" s="56"/>
      <c r="Q182" s="56"/>
      <c r="R182" s="56"/>
      <c r="S182" s="56"/>
      <c r="T182" s="56"/>
      <c r="U182" s="56"/>
      <c r="V182" s="56"/>
      <c r="W182" s="56"/>
      <c r="X182" s="56"/>
      <c r="Y182" s="56"/>
      <c r="Z182" s="56"/>
      <c r="AA182" s="56"/>
      <c r="AB182" s="56"/>
      <c r="AC182" s="56"/>
      <c r="AD182" s="56"/>
      <c r="AE182" s="56"/>
      <c r="AF182" s="56"/>
      <c r="AG182" s="56"/>
      <c r="AH182" s="56"/>
      <c r="AI182" s="56"/>
      <c r="AJ182" s="56"/>
      <c r="AK182" s="56"/>
      <c r="AL182" s="56"/>
      <c r="AM182" s="56"/>
      <c r="AN182" s="56"/>
      <c r="AO182" s="14"/>
    </row>
    <row r="183" ht="15.75" customHeight="1">
      <c r="A183" s="55"/>
      <c r="B183" s="56"/>
      <c r="C183" s="56"/>
      <c r="D183" s="56"/>
      <c r="E183" s="56"/>
      <c r="F183" s="56"/>
      <c r="G183" s="56"/>
      <c r="H183" s="56"/>
      <c r="I183" s="56"/>
      <c r="J183" s="56"/>
      <c r="K183" s="56"/>
      <c r="L183" s="56"/>
      <c r="M183" s="56"/>
      <c r="N183" s="56"/>
      <c r="O183" s="56"/>
      <c r="P183" s="56"/>
      <c r="Q183" s="56"/>
      <c r="R183" s="56"/>
      <c r="S183" s="56"/>
      <c r="T183" s="56"/>
      <c r="U183" s="56"/>
      <c r="V183" s="56"/>
      <c r="W183" s="56"/>
      <c r="X183" s="56"/>
      <c r="Y183" s="56"/>
      <c r="Z183" s="56"/>
      <c r="AA183" s="56"/>
      <c r="AB183" s="56"/>
      <c r="AC183" s="56"/>
      <c r="AD183" s="56"/>
      <c r="AE183" s="56"/>
      <c r="AF183" s="56"/>
      <c r="AG183" s="56"/>
      <c r="AH183" s="56"/>
      <c r="AI183" s="56"/>
      <c r="AJ183" s="56"/>
      <c r="AK183" s="56"/>
      <c r="AL183" s="56"/>
      <c r="AM183" s="56"/>
      <c r="AN183" s="56"/>
      <c r="AO183" s="14"/>
    </row>
    <row r="184" ht="15.75" customHeight="1">
      <c r="A184" s="55"/>
      <c r="B184" s="56"/>
      <c r="C184" s="56"/>
      <c r="D184" s="56"/>
      <c r="E184" s="56"/>
      <c r="F184" s="56"/>
      <c r="G184" s="56"/>
      <c r="H184" s="56"/>
      <c r="I184" s="56"/>
      <c r="J184" s="56"/>
      <c r="K184" s="56"/>
      <c r="L184" s="56"/>
      <c r="M184" s="56"/>
      <c r="N184" s="56"/>
      <c r="O184" s="56"/>
      <c r="P184" s="56"/>
      <c r="Q184" s="56"/>
      <c r="R184" s="56"/>
      <c r="S184" s="56"/>
      <c r="T184" s="56"/>
      <c r="U184" s="56"/>
      <c r="V184" s="56"/>
      <c r="W184" s="56"/>
      <c r="X184" s="56"/>
      <c r="Y184" s="56"/>
      <c r="Z184" s="56"/>
      <c r="AA184" s="56"/>
      <c r="AB184" s="56"/>
      <c r="AC184" s="56"/>
      <c r="AD184" s="56"/>
      <c r="AE184" s="56"/>
      <c r="AF184" s="56"/>
      <c r="AG184" s="56"/>
      <c r="AH184" s="56"/>
      <c r="AI184" s="56"/>
      <c r="AJ184" s="56"/>
      <c r="AK184" s="56"/>
      <c r="AL184" s="56"/>
      <c r="AM184" s="56"/>
      <c r="AN184" s="56"/>
      <c r="AO184" s="14"/>
    </row>
    <row r="185" ht="15.75" customHeight="1">
      <c r="A185" s="55"/>
      <c r="B185" s="56"/>
      <c r="C185" s="56"/>
      <c r="D185" s="56"/>
      <c r="E185" s="56"/>
      <c r="F185" s="56"/>
      <c r="G185" s="56"/>
      <c r="H185" s="56"/>
      <c r="I185" s="56"/>
      <c r="J185" s="56"/>
      <c r="K185" s="56"/>
      <c r="L185" s="56"/>
      <c r="M185" s="56"/>
      <c r="N185" s="56"/>
      <c r="O185" s="56"/>
      <c r="P185" s="56"/>
      <c r="Q185" s="56"/>
      <c r="R185" s="56"/>
      <c r="S185" s="56"/>
      <c r="T185" s="56"/>
      <c r="U185" s="56"/>
      <c r="V185" s="56"/>
      <c r="W185" s="56"/>
      <c r="X185" s="56"/>
      <c r="Y185" s="56"/>
      <c r="Z185" s="56"/>
      <c r="AA185" s="56"/>
      <c r="AB185" s="56"/>
      <c r="AC185" s="56"/>
      <c r="AD185" s="56"/>
      <c r="AE185" s="56"/>
      <c r="AF185" s="56"/>
      <c r="AG185" s="56"/>
      <c r="AH185" s="56"/>
      <c r="AI185" s="56"/>
      <c r="AJ185" s="56"/>
      <c r="AK185" s="56"/>
      <c r="AL185" s="56"/>
      <c r="AM185" s="56"/>
      <c r="AN185" s="56"/>
      <c r="AO185" s="14"/>
    </row>
    <row r="186" ht="15.75" customHeight="1">
      <c r="A186" s="55"/>
      <c r="B186" s="56"/>
      <c r="C186" s="56"/>
      <c r="D186" s="56"/>
      <c r="E186" s="56"/>
      <c r="F186" s="56"/>
      <c r="G186" s="56"/>
      <c r="H186" s="56"/>
      <c r="I186" s="56"/>
      <c r="J186" s="56"/>
      <c r="K186" s="56"/>
      <c r="L186" s="56"/>
      <c r="M186" s="56"/>
      <c r="N186" s="56"/>
      <c r="O186" s="56"/>
      <c r="P186" s="56"/>
      <c r="Q186" s="56"/>
      <c r="R186" s="56"/>
      <c r="S186" s="56"/>
      <c r="T186" s="56"/>
      <c r="U186" s="56"/>
      <c r="V186" s="56"/>
      <c r="W186" s="56"/>
      <c r="X186" s="56"/>
      <c r="Y186" s="56"/>
      <c r="Z186" s="56"/>
      <c r="AA186" s="56"/>
      <c r="AB186" s="56"/>
      <c r="AC186" s="56"/>
      <c r="AD186" s="56"/>
      <c r="AE186" s="56"/>
      <c r="AF186" s="56"/>
      <c r="AG186" s="56"/>
      <c r="AH186" s="56"/>
      <c r="AI186" s="56"/>
      <c r="AJ186" s="56"/>
      <c r="AK186" s="56"/>
      <c r="AL186" s="56"/>
      <c r="AM186" s="56"/>
      <c r="AN186" s="56"/>
      <c r="AO186" s="14"/>
    </row>
    <row r="187" ht="15.75" customHeight="1">
      <c r="A187" s="55"/>
      <c r="B187" s="56"/>
      <c r="C187" s="56"/>
      <c r="D187" s="56"/>
      <c r="E187" s="56"/>
      <c r="F187" s="56"/>
      <c r="G187" s="56"/>
      <c r="H187" s="56"/>
      <c r="I187" s="56"/>
      <c r="J187" s="56"/>
      <c r="K187" s="56"/>
      <c r="L187" s="56"/>
      <c r="M187" s="56"/>
      <c r="N187" s="56"/>
      <c r="O187" s="56"/>
      <c r="P187" s="56"/>
      <c r="Q187" s="56"/>
      <c r="R187" s="56"/>
      <c r="S187" s="56"/>
      <c r="T187" s="56"/>
      <c r="U187" s="56"/>
      <c r="V187" s="56"/>
      <c r="W187" s="56"/>
      <c r="X187" s="56"/>
      <c r="Y187" s="56"/>
      <c r="Z187" s="56"/>
      <c r="AA187" s="56"/>
      <c r="AB187" s="56"/>
      <c r="AC187" s="56"/>
      <c r="AD187" s="56"/>
      <c r="AE187" s="56"/>
      <c r="AF187" s="56"/>
      <c r="AG187" s="56"/>
      <c r="AH187" s="56"/>
      <c r="AI187" s="56"/>
      <c r="AJ187" s="56"/>
      <c r="AK187" s="56"/>
      <c r="AL187" s="56"/>
      <c r="AM187" s="56"/>
      <c r="AN187" s="56"/>
      <c r="AO187" s="14"/>
    </row>
    <row r="188" ht="15.75" customHeight="1">
      <c r="A188" s="55"/>
      <c r="B188" s="56"/>
      <c r="C188" s="56"/>
      <c r="D188" s="56"/>
      <c r="E188" s="56"/>
      <c r="F188" s="56"/>
      <c r="G188" s="56"/>
      <c r="H188" s="56"/>
      <c r="I188" s="56"/>
      <c r="J188" s="56"/>
      <c r="K188" s="56"/>
      <c r="L188" s="56"/>
      <c r="M188" s="56"/>
      <c r="N188" s="56"/>
      <c r="O188" s="56"/>
      <c r="P188" s="56"/>
      <c r="Q188" s="56"/>
      <c r="R188" s="56"/>
      <c r="S188" s="56"/>
      <c r="T188" s="56"/>
      <c r="U188" s="56"/>
      <c r="V188" s="56"/>
      <c r="W188" s="56"/>
      <c r="X188" s="56"/>
      <c r="Y188" s="56"/>
      <c r="Z188" s="56"/>
      <c r="AA188" s="56"/>
      <c r="AB188" s="56"/>
      <c r="AC188" s="56"/>
      <c r="AD188" s="56"/>
      <c r="AE188" s="56"/>
      <c r="AF188" s="56"/>
      <c r="AG188" s="56"/>
      <c r="AH188" s="56"/>
      <c r="AI188" s="56"/>
      <c r="AJ188" s="56"/>
      <c r="AK188" s="56"/>
      <c r="AL188" s="56"/>
      <c r="AM188" s="56"/>
      <c r="AN188" s="56"/>
      <c r="AO188" s="14"/>
    </row>
    <row r="189" ht="15.75" customHeight="1">
      <c r="A189" s="55"/>
      <c r="B189" s="56"/>
      <c r="C189" s="56"/>
      <c r="D189" s="56"/>
      <c r="E189" s="56"/>
      <c r="F189" s="56"/>
      <c r="G189" s="56"/>
      <c r="H189" s="56"/>
      <c r="I189" s="56"/>
      <c r="J189" s="56"/>
      <c r="K189" s="56"/>
      <c r="L189" s="56"/>
      <c r="M189" s="56"/>
      <c r="N189" s="56"/>
      <c r="O189" s="56"/>
      <c r="P189" s="56"/>
      <c r="Q189" s="56"/>
      <c r="R189" s="56"/>
      <c r="S189" s="56"/>
      <c r="T189" s="56"/>
      <c r="U189" s="56"/>
      <c r="V189" s="56"/>
      <c r="W189" s="56"/>
      <c r="X189" s="56"/>
      <c r="Y189" s="56"/>
      <c r="Z189" s="56"/>
      <c r="AA189" s="56"/>
      <c r="AB189" s="56"/>
      <c r="AC189" s="56"/>
      <c r="AD189" s="56"/>
      <c r="AE189" s="56"/>
      <c r="AF189" s="56"/>
      <c r="AG189" s="56"/>
      <c r="AH189" s="56"/>
      <c r="AI189" s="56"/>
      <c r="AJ189" s="56"/>
      <c r="AK189" s="56"/>
      <c r="AL189" s="56"/>
      <c r="AM189" s="56"/>
      <c r="AN189" s="56"/>
      <c r="AO189" s="14"/>
    </row>
    <row r="190" ht="15.75" customHeight="1">
      <c r="A190" s="55"/>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c r="AE190" s="56"/>
      <c r="AF190" s="56"/>
      <c r="AG190" s="56"/>
      <c r="AH190" s="56"/>
      <c r="AI190" s="56"/>
      <c r="AJ190" s="56"/>
      <c r="AK190" s="56"/>
      <c r="AL190" s="56"/>
      <c r="AM190" s="56"/>
      <c r="AN190" s="56"/>
      <c r="AO190" s="14"/>
    </row>
    <row r="191" ht="15.75" customHeight="1">
      <c r="A191" s="55"/>
      <c r="B191" s="56"/>
      <c r="C191" s="56"/>
      <c r="D191" s="56"/>
      <c r="E191" s="56"/>
      <c r="F191" s="56"/>
      <c r="G191" s="56"/>
      <c r="H191" s="56"/>
      <c r="I191" s="56"/>
      <c r="J191" s="56"/>
      <c r="K191" s="56"/>
      <c r="L191" s="56"/>
      <c r="M191" s="56"/>
      <c r="N191" s="56"/>
      <c r="O191" s="56"/>
      <c r="P191" s="56"/>
      <c r="Q191" s="56"/>
      <c r="R191" s="56"/>
      <c r="S191" s="56"/>
      <c r="T191" s="56"/>
      <c r="U191" s="56"/>
      <c r="V191" s="56"/>
      <c r="W191" s="56"/>
      <c r="X191" s="56"/>
      <c r="Y191" s="56"/>
      <c r="Z191" s="56"/>
      <c r="AA191" s="56"/>
      <c r="AB191" s="56"/>
      <c r="AC191" s="56"/>
      <c r="AD191" s="56"/>
      <c r="AE191" s="56"/>
      <c r="AF191" s="56"/>
      <c r="AG191" s="56"/>
      <c r="AH191" s="56"/>
      <c r="AI191" s="56"/>
      <c r="AJ191" s="56"/>
      <c r="AK191" s="56"/>
      <c r="AL191" s="56"/>
      <c r="AM191" s="56"/>
      <c r="AN191" s="56"/>
      <c r="AO191" s="14"/>
    </row>
    <row r="192" ht="15.75" customHeight="1">
      <c r="A192" s="55"/>
      <c r="B192" s="56"/>
      <c r="C192" s="56"/>
      <c r="D192" s="56"/>
      <c r="E192" s="56"/>
      <c r="F192" s="56"/>
      <c r="G192" s="56"/>
      <c r="H192" s="56"/>
      <c r="I192" s="56"/>
      <c r="J192" s="56"/>
      <c r="K192" s="56"/>
      <c r="L192" s="56"/>
      <c r="M192" s="56"/>
      <c r="N192" s="56"/>
      <c r="O192" s="56"/>
      <c r="P192" s="56"/>
      <c r="Q192" s="56"/>
      <c r="R192" s="56"/>
      <c r="S192" s="56"/>
      <c r="T192" s="56"/>
      <c r="U192" s="56"/>
      <c r="V192" s="56"/>
      <c r="W192" s="56"/>
      <c r="X192" s="56"/>
      <c r="Y192" s="56"/>
      <c r="Z192" s="56"/>
      <c r="AA192" s="56"/>
      <c r="AB192" s="56"/>
      <c r="AC192" s="56"/>
      <c r="AD192" s="56"/>
      <c r="AE192" s="56"/>
      <c r="AF192" s="56"/>
      <c r="AG192" s="56"/>
      <c r="AH192" s="56"/>
      <c r="AI192" s="56"/>
      <c r="AJ192" s="56"/>
      <c r="AK192" s="56"/>
      <c r="AL192" s="56"/>
      <c r="AM192" s="56"/>
      <c r="AN192" s="56"/>
      <c r="AO192" s="14"/>
    </row>
    <row r="193" ht="15.75" customHeight="1">
      <c r="A193" s="55"/>
      <c r="B193" s="56"/>
      <c r="C193" s="56"/>
      <c r="D193" s="56"/>
      <c r="E193" s="56"/>
      <c r="F193" s="56"/>
      <c r="G193" s="56"/>
      <c r="H193" s="56"/>
      <c r="I193" s="56"/>
      <c r="J193" s="56"/>
      <c r="K193" s="56"/>
      <c r="L193" s="56"/>
      <c r="M193" s="56"/>
      <c r="N193" s="56"/>
      <c r="O193" s="56"/>
      <c r="P193" s="56"/>
      <c r="Q193" s="56"/>
      <c r="R193" s="56"/>
      <c r="S193" s="56"/>
      <c r="T193" s="56"/>
      <c r="U193" s="56"/>
      <c r="V193" s="56"/>
      <c r="W193" s="56"/>
      <c r="X193" s="56"/>
      <c r="Y193" s="56"/>
      <c r="Z193" s="56"/>
      <c r="AA193" s="56"/>
      <c r="AB193" s="56"/>
      <c r="AC193" s="56"/>
      <c r="AD193" s="56"/>
      <c r="AE193" s="56"/>
      <c r="AF193" s="56"/>
      <c r="AG193" s="56"/>
      <c r="AH193" s="56"/>
      <c r="AI193" s="56"/>
      <c r="AJ193" s="56"/>
      <c r="AK193" s="56"/>
      <c r="AL193" s="56"/>
      <c r="AM193" s="56"/>
      <c r="AN193" s="56"/>
      <c r="AO193" s="14"/>
    </row>
    <row r="194" ht="15.75" customHeight="1">
      <c r="A194" s="55"/>
      <c r="B194" s="56"/>
      <c r="C194" s="56"/>
      <c r="D194" s="56"/>
      <c r="E194" s="56"/>
      <c r="F194" s="56"/>
      <c r="G194" s="56"/>
      <c r="H194" s="56"/>
      <c r="I194" s="56"/>
      <c r="J194" s="56"/>
      <c r="K194" s="56"/>
      <c r="L194" s="56"/>
      <c r="M194" s="56"/>
      <c r="N194" s="56"/>
      <c r="O194" s="56"/>
      <c r="P194" s="56"/>
      <c r="Q194" s="56"/>
      <c r="R194" s="56"/>
      <c r="S194" s="56"/>
      <c r="T194" s="56"/>
      <c r="U194" s="56"/>
      <c r="V194" s="56"/>
      <c r="W194" s="56"/>
      <c r="X194" s="56"/>
      <c r="Y194" s="56"/>
      <c r="Z194" s="56"/>
      <c r="AA194" s="56"/>
      <c r="AB194" s="56"/>
      <c r="AC194" s="56"/>
      <c r="AD194" s="56"/>
      <c r="AE194" s="56"/>
      <c r="AF194" s="56"/>
      <c r="AG194" s="56"/>
      <c r="AH194" s="56"/>
      <c r="AI194" s="56"/>
      <c r="AJ194" s="56"/>
      <c r="AK194" s="56"/>
      <c r="AL194" s="56"/>
      <c r="AM194" s="56"/>
      <c r="AN194" s="56"/>
      <c r="AO194" s="14"/>
    </row>
    <row r="195" ht="15.75" customHeight="1">
      <c r="A195" s="55"/>
      <c r="B195" s="56"/>
      <c r="C195" s="56"/>
      <c r="D195" s="56"/>
      <c r="E195" s="56"/>
      <c r="F195" s="56"/>
      <c r="G195" s="56"/>
      <c r="H195" s="56"/>
      <c r="I195" s="56"/>
      <c r="J195" s="56"/>
      <c r="K195" s="56"/>
      <c r="L195" s="56"/>
      <c r="M195" s="56"/>
      <c r="N195" s="56"/>
      <c r="O195" s="56"/>
      <c r="P195" s="56"/>
      <c r="Q195" s="56"/>
      <c r="R195" s="56"/>
      <c r="S195" s="56"/>
      <c r="T195" s="56"/>
      <c r="U195" s="56"/>
      <c r="V195" s="56"/>
      <c r="W195" s="56"/>
      <c r="X195" s="56"/>
      <c r="Y195" s="56"/>
      <c r="Z195" s="56"/>
      <c r="AA195" s="56"/>
      <c r="AB195" s="56"/>
      <c r="AC195" s="56"/>
      <c r="AD195" s="56"/>
      <c r="AE195" s="56"/>
      <c r="AF195" s="56"/>
      <c r="AG195" s="56"/>
      <c r="AH195" s="56"/>
      <c r="AI195" s="56"/>
      <c r="AJ195" s="56"/>
      <c r="AK195" s="56"/>
      <c r="AL195" s="56"/>
      <c r="AM195" s="56"/>
      <c r="AN195" s="56"/>
      <c r="AO195" s="14"/>
    </row>
    <row r="196" ht="15.75" customHeight="1">
      <c r="A196" s="55"/>
      <c r="B196" s="56"/>
      <c r="C196" s="56"/>
      <c r="D196" s="56"/>
      <c r="E196" s="56"/>
      <c r="F196" s="56"/>
      <c r="G196" s="56"/>
      <c r="H196" s="56"/>
      <c r="I196" s="56"/>
      <c r="J196" s="56"/>
      <c r="K196" s="56"/>
      <c r="L196" s="56"/>
      <c r="M196" s="56"/>
      <c r="N196" s="56"/>
      <c r="O196" s="56"/>
      <c r="P196" s="56"/>
      <c r="Q196" s="56"/>
      <c r="R196" s="56"/>
      <c r="S196" s="56"/>
      <c r="T196" s="56"/>
      <c r="U196" s="56"/>
      <c r="V196" s="56"/>
      <c r="W196" s="56"/>
      <c r="X196" s="56"/>
      <c r="Y196" s="56"/>
      <c r="Z196" s="56"/>
      <c r="AA196" s="56"/>
      <c r="AB196" s="56"/>
      <c r="AC196" s="56"/>
      <c r="AD196" s="56"/>
      <c r="AE196" s="56"/>
      <c r="AF196" s="56"/>
      <c r="AG196" s="56"/>
      <c r="AH196" s="56"/>
      <c r="AI196" s="56"/>
      <c r="AJ196" s="56"/>
      <c r="AK196" s="56"/>
      <c r="AL196" s="56"/>
      <c r="AM196" s="56"/>
      <c r="AN196" s="56"/>
      <c r="AO196" s="14"/>
    </row>
    <row r="197" ht="15.75" customHeight="1">
      <c r="A197" s="55"/>
      <c r="B197" s="56"/>
      <c r="C197" s="56"/>
      <c r="D197" s="56"/>
      <c r="E197" s="56"/>
      <c r="F197" s="56"/>
      <c r="G197" s="56"/>
      <c r="H197" s="56"/>
      <c r="I197" s="56"/>
      <c r="J197" s="56"/>
      <c r="K197" s="56"/>
      <c r="L197" s="56"/>
      <c r="M197" s="56"/>
      <c r="N197" s="56"/>
      <c r="O197" s="56"/>
      <c r="P197" s="56"/>
      <c r="Q197" s="56"/>
      <c r="R197" s="56"/>
      <c r="S197" s="56"/>
      <c r="T197" s="56"/>
      <c r="U197" s="56"/>
      <c r="V197" s="56"/>
      <c r="W197" s="56"/>
      <c r="X197" s="56"/>
      <c r="Y197" s="56"/>
      <c r="Z197" s="56"/>
      <c r="AA197" s="56"/>
      <c r="AB197" s="56"/>
      <c r="AC197" s="56"/>
      <c r="AD197" s="56"/>
      <c r="AE197" s="56"/>
      <c r="AF197" s="56"/>
      <c r="AG197" s="56"/>
      <c r="AH197" s="56"/>
      <c r="AI197" s="56"/>
      <c r="AJ197" s="56"/>
      <c r="AK197" s="56"/>
      <c r="AL197" s="56"/>
      <c r="AM197" s="56"/>
      <c r="AN197" s="56"/>
      <c r="AO197" s="14"/>
    </row>
    <row r="198" ht="15.75" customHeight="1">
      <c r="A198" s="55"/>
      <c r="B198" s="56"/>
      <c r="C198" s="56"/>
      <c r="D198" s="56"/>
      <c r="E198" s="56"/>
      <c r="F198" s="56"/>
      <c r="G198" s="56"/>
      <c r="H198" s="56"/>
      <c r="I198" s="56"/>
      <c r="J198" s="56"/>
      <c r="K198" s="56"/>
      <c r="L198" s="56"/>
      <c r="M198" s="56"/>
      <c r="N198" s="56"/>
      <c r="O198" s="56"/>
      <c r="P198" s="56"/>
      <c r="Q198" s="56"/>
      <c r="R198" s="56"/>
      <c r="S198" s="56"/>
      <c r="T198" s="56"/>
      <c r="U198" s="56"/>
      <c r="V198" s="56"/>
      <c r="W198" s="56"/>
      <c r="X198" s="56"/>
      <c r="Y198" s="56"/>
      <c r="Z198" s="56"/>
      <c r="AA198" s="56"/>
      <c r="AB198" s="56"/>
      <c r="AC198" s="56"/>
      <c r="AD198" s="56"/>
      <c r="AE198" s="56"/>
      <c r="AF198" s="56"/>
      <c r="AG198" s="56"/>
      <c r="AH198" s="56"/>
      <c r="AI198" s="56"/>
      <c r="AJ198" s="56"/>
      <c r="AK198" s="56"/>
      <c r="AL198" s="56"/>
      <c r="AM198" s="56"/>
      <c r="AN198" s="56"/>
      <c r="AO198" s="14"/>
    </row>
    <row r="199" ht="15.75" customHeight="1">
      <c r="A199" s="55"/>
      <c r="B199" s="56"/>
      <c r="C199" s="56"/>
      <c r="D199" s="56"/>
      <c r="E199" s="56"/>
      <c r="F199" s="56"/>
      <c r="G199" s="56"/>
      <c r="H199" s="56"/>
      <c r="I199" s="56"/>
      <c r="J199" s="56"/>
      <c r="K199" s="56"/>
      <c r="L199" s="56"/>
      <c r="M199" s="56"/>
      <c r="N199" s="56"/>
      <c r="O199" s="56"/>
      <c r="P199" s="56"/>
      <c r="Q199" s="56"/>
      <c r="R199" s="56"/>
      <c r="S199" s="56"/>
      <c r="T199" s="56"/>
      <c r="U199" s="56"/>
      <c r="V199" s="56"/>
      <c r="W199" s="56"/>
      <c r="X199" s="56"/>
      <c r="Y199" s="56"/>
      <c r="Z199" s="56"/>
      <c r="AA199" s="56"/>
      <c r="AB199" s="56"/>
      <c r="AC199" s="56"/>
      <c r="AD199" s="56"/>
      <c r="AE199" s="56"/>
      <c r="AF199" s="56"/>
      <c r="AG199" s="56"/>
      <c r="AH199" s="56"/>
      <c r="AI199" s="56"/>
      <c r="AJ199" s="56"/>
      <c r="AK199" s="56"/>
      <c r="AL199" s="56"/>
      <c r="AM199" s="56"/>
      <c r="AN199" s="56"/>
      <c r="AO199" s="14"/>
    </row>
    <row r="200" ht="15.75" customHeight="1">
      <c r="A200" s="55"/>
      <c r="B200" s="56"/>
      <c r="C200" s="56"/>
      <c r="D200" s="56"/>
      <c r="E200" s="56"/>
      <c r="F200" s="56"/>
      <c r="G200" s="56"/>
      <c r="H200" s="56"/>
      <c r="I200" s="56"/>
      <c r="J200" s="56"/>
      <c r="K200" s="56"/>
      <c r="L200" s="56"/>
      <c r="M200" s="56"/>
      <c r="N200" s="56"/>
      <c r="O200" s="56"/>
      <c r="P200" s="56"/>
      <c r="Q200" s="56"/>
      <c r="R200" s="56"/>
      <c r="S200" s="56"/>
      <c r="T200" s="56"/>
      <c r="U200" s="56"/>
      <c r="V200" s="56"/>
      <c r="W200" s="56"/>
      <c r="X200" s="56"/>
      <c r="Y200" s="56"/>
      <c r="Z200" s="56"/>
      <c r="AA200" s="56"/>
      <c r="AB200" s="56"/>
      <c r="AC200" s="56"/>
      <c r="AD200" s="56"/>
      <c r="AE200" s="56"/>
      <c r="AF200" s="56"/>
      <c r="AG200" s="56"/>
      <c r="AH200" s="56"/>
      <c r="AI200" s="56"/>
      <c r="AJ200" s="56"/>
      <c r="AK200" s="56"/>
      <c r="AL200" s="56"/>
      <c r="AM200" s="56"/>
      <c r="AN200" s="56"/>
      <c r="AO200" s="14"/>
    </row>
    <row r="201" ht="15.75" customHeight="1">
      <c r="A201" s="55"/>
      <c r="B201" s="56"/>
      <c r="C201" s="56"/>
      <c r="D201" s="56"/>
      <c r="E201" s="56"/>
      <c r="F201" s="56"/>
      <c r="G201" s="56"/>
      <c r="H201" s="56"/>
      <c r="I201" s="56"/>
      <c r="J201" s="56"/>
      <c r="K201" s="56"/>
      <c r="L201" s="56"/>
      <c r="M201" s="56"/>
      <c r="N201" s="56"/>
      <c r="O201" s="56"/>
      <c r="P201" s="56"/>
      <c r="Q201" s="56"/>
      <c r="R201" s="56"/>
      <c r="S201" s="56"/>
      <c r="T201" s="56"/>
      <c r="U201" s="56"/>
      <c r="V201" s="56"/>
      <c r="W201" s="56"/>
      <c r="X201" s="56"/>
      <c r="Y201" s="56"/>
      <c r="Z201" s="56"/>
      <c r="AA201" s="56"/>
      <c r="AB201" s="56"/>
      <c r="AC201" s="56"/>
      <c r="AD201" s="56"/>
      <c r="AE201" s="56"/>
      <c r="AF201" s="56"/>
      <c r="AG201" s="56"/>
      <c r="AH201" s="56"/>
      <c r="AI201" s="56"/>
      <c r="AJ201" s="56"/>
      <c r="AK201" s="56"/>
      <c r="AL201" s="56"/>
      <c r="AM201" s="56"/>
      <c r="AN201" s="56"/>
      <c r="AO201" s="14"/>
    </row>
    <row r="202" ht="15.75" customHeight="1">
      <c r="A202" s="55"/>
      <c r="B202" s="56"/>
      <c r="C202" s="56"/>
      <c r="D202" s="56"/>
      <c r="E202" s="56"/>
      <c r="F202" s="56"/>
      <c r="G202" s="56"/>
      <c r="H202" s="56"/>
      <c r="I202" s="56"/>
      <c r="J202" s="56"/>
      <c r="K202" s="56"/>
      <c r="L202" s="56"/>
      <c r="M202" s="56"/>
      <c r="N202" s="56"/>
      <c r="O202" s="56"/>
      <c r="P202" s="56"/>
      <c r="Q202" s="56"/>
      <c r="R202" s="56"/>
      <c r="S202" s="56"/>
      <c r="T202" s="56"/>
      <c r="U202" s="56"/>
      <c r="V202" s="56"/>
      <c r="W202" s="56"/>
      <c r="X202" s="56"/>
      <c r="Y202" s="56"/>
      <c r="Z202" s="56"/>
      <c r="AA202" s="56"/>
      <c r="AB202" s="56"/>
      <c r="AC202" s="56"/>
      <c r="AD202" s="56"/>
      <c r="AE202" s="56"/>
      <c r="AF202" s="56"/>
      <c r="AG202" s="56"/>
      <c r="AH202" s="56"/>
      <c r="AI202" s="56"/>
      <c r="AJ202" s="56"/>
      <c r="AK202" s="56"/>
      <c r="AL202" s="56"/>
      <c r="AM202" s="56"/>
      <c r="AN202" s="56"/>
      <c r="AO202" s="14"/>
    </row>
    <row r="203" ht="15.75" customHeight="1">
      <c r="A203" s="55"/>
      <c r="B203" s="56"/>
      <c r="C203" s="56"/>
      <c r="D203" s="56"/>
      <c r="E203" s="56"/>
      <c r="F203" s="56"/>
      <c r="G203" s="56"/>
      <c r="H203" s="56"/>
      <c r="I203" s="56"/>
      <c r="J203" s="56"/>
      <c r="K203" s="56"/>
      <c r="L203" s="56"/>
      <c r="M203" s="56"/>
      <c r="N203" s="56"/>
      <c r="O203" s="56"/>
      <c r="P203" s="56"/>
      <c r="Q203" s="56"/>
      <c r="R203" s="56"/>
      <c r="S203" s="56"/>
      <c r="T203" s="56"/>
      <c r="U203" s="56"/>
      <c r="V203" s="56"/>
      <c r="W203" s="56"/>
      <c r="X203" s="56"/>
      <c r="Y203" s="56"/>
      <c r="Z203" s="56"/>
      <c r="AA203" s="56"/>
      <c r="AB203" s="56"/>
      <c r="AC203" s="56"/>
      <c r="AD203" s="56"/>
      <c r="AE203" s="56"/>
      <c r="AF203" s="56"/>
      <c r="AG203" s="56"/>
      <c r="AH203" s="56"/>
      <c r="AI203" s="56"/>
      <c r="AJ203" s="56"/>
      <c r="AK203" s="56"/>
      <c r="AL203" s="56"/>
      <c r="AM203" s="56"/>
      <c r="AN203" s="56"/>
      <c r="AO203" s="14"/>
    </row>
    <row r="204" ht="15.75" customHeight="1">
      <c r="A204" s="55"/>
      <c r="B204" s="56"/>
      <c r="C204" s="56"/>
      <c r="D204" s="56"/>
      <c r="E204" s="56"/>
      <c r="F204" s="56"/>
      <c r="G204" s="56"/>
      <c r="H204" s="56"/>
      <c r="I204" s="56"/>
      <c r="J204" s="56"/>
      <c r="K204" s="56"/>
      <c r="L204" s="56"/>
      <c r="M204" s="56"/>
      <c r="N204" s="56"/>
      <c r="O204" s="56"/>
      <c r="P204" s="56"/>
      <c r="Q204" s="56"/>
      <c r="R204" s="56"/>
      <c r="S204" s="56"/>
      <c r="T204" s="56"/>
      <c r="U204" s="56"/>
      <c r="V204" s="56"/>
      <c r="W204" s="56"/>
      <c r="X204" s="56"/>
      <c r="Y204" s="56"/>
      <c r="Z204" s="56"/>
      <c r="AA204" s="56"/>
      <c r="AB204" s="56"/>
      <c r="AC204" s="56"/>
      <c r="AD204" s="56"/>
      <c r="AE204" s="56"/>
      <c r="AF204" s="56"/>
      <c r="AG204" s="56"/>
      <c r="AH204" s="56"/>
      <c r="AI204" s="56"/>
      <c r="AJ204" s="56"/>
      <c r="AK204" s="56"/>
      <c r="AL204" s="56"/>
      <c r="AM204" s="56"/>
      <c r="AN204" s="56"/>
      <c r="AO204" s="14"/>
    </row>
    <row r="205" ht="15.75" customHeight="1">
      <c r="A205" s="55"/>
      <c r="B205" s="56"/>
      <c r="C205" s="56"/>
      <c r="D205" s="56"/>
      <c r="E205" s="56"/>
      <c r="F205" s="56"/>
      <c r="G205" s="56"/>
      <c r="H205" s="56"/>
      <c r="I205" s="56"/>
      <c r="J205" s="56"/>
      <c r="K205" s="56"/>
      <c r="L205" s="56"/>
      <c r="M205" s="56"/>
      <c r="N205" s="56"/>
      <c r="O205" s="56"/>
      <c r="P205" s="56"/>
      <c r="Q205" s="56"/>
      <c r="R205" s="56"/>
      <c r="S205" s="56"/>
      <c r="T205" s="56"/>
      <c r="U205" s="56"/>
      <c r="V205" s="56"/>
      <c r="W205" s="56"/>
      <c r="X205" s="56"/>
      <c r="Y205" s="56"/>
      <c r="Z205" s="56"/>
      <c r="AA205" s="56"/>
      <c r="AB205" s="56"/>
      <c r="AC205" s="56"/>
      <c r="AD205" s="56"/>
      <c r="AE205" s="56"/>
      <c r="AF205" s="56"/>
      <c r="AG205" s="56"/>
      <c r="AH205" s="56"/>
      <c r="AI205" s="56"/>
      <c r="AJ205" s="56"/>
      <c r="AK205" s="56"/>
      <c r="AL205" s="56"/>
      <c r="AM205" s="56"/>
      <c r="AN205" s="56"/>
      <c r="AO205" s="14"/>
    </row>
    <row r="206" ht="15.75" customHeight="1">
      <c r="A206" s="55"/>
      <c r="B206" s="56"/>
      <c r="C206" s="56"/>
      <c r="D206" s="56"/>
      <c r="E206" s="56"/>
      <c r="F206" s="56"/>
      <c r="G206" s="56"/>
      <c r="H206" s="56"/>
      <c r="I206" s="56"/>
      <c r="J206" s="56"/>
      <c r="K206" s="56"/>
      <c r="L206" s="56"/>
      <c r="M206" s="56"/>
      <c r="N206" s="56"/>
      <c r="O206" s="56"/>
      <c r="P206" s="56"/>
      <c r="Q206" s="56"/>
      <c r="R206" s="56"/>
      <c r="S206" s="56"/>
      <c r="T206" s="56"/>
      <c r="U206" s="56"/>
      <c r="V206" s="56"/>
      <c r="W206" s="56"/>
      <c r="X206" s="56"/>
      <c r="Y206" s="56"/>
      <c r="Z206" s="56"/>
      <c r="AA206" s="56"/>
      <c r="AB206" s="56"/>
      <c r="AC206" s="56"/>
      <c r="AD206" s="56"/>
      <c r="AE206" s="56"/>
      <c r="AF206" s="56"/>
      <c r="AG206" s="56"/>
      <c r="AH206" s="56"/>
      <c r="AI206" s="56"/>
      <c r="AJ206" s="56"/>
      <c r="AK206" s="56"/>
      <c r="AL206" s="56"/>
      <c r="AM206" s="56"/>
      <c r="AN206" s="56"/>
      <c r="AO206" s="14"/>
    </row>
    <row r="207" ht="15.75" customHeight="1">
      <c r="A207" s="55"/>
      <c r="B207" s="56"/>
      <c r="C207" s="56"/>
      <c r="D207" s="56"/>
      <c r="E207" s="56"/>
      <c r="F207" s="56"/>
      <c r="G207" s="56"/>
      <c r="H207" s="56"/>
      <c r="I207" s="56"/>
      <c r="J207" s="56"/>
      <c r="K207" s="56"/>
      <c r="L207" s="56"/>
      <c r="M207" s="56"/>
      <c r="N207" s="56"/>
      <c r="O207" s="56"/>
      <c r="P207" s="56"/>
      <c r="Q207" s="56"/>
      <c r="R207" s="56"/>
      <c r="S207" s="56"/>
      <c r="T207" s="56"/>
      <c r="U207" s="56"/>
      <c r="V207" s="56"/>
      <c r="W207" s="56"/>
      <c r="X207" s="56"/>
      <c r="Y207" s="56"/>
      <c r="Z207" s="56"/>
      <c r="AA207" s="56"/>
      <c r="AB207" s="56"/>
      <c r="AC207" s="56"/>
      <c r="AD207" s="56"/>
      <c r="AE207" s="56"/>
      <c r="AF207" s="56"/>
      <c r="AG207" s="56"/>
      <c r="AH207" s="56"/>
      <c r="AI207" s="56"/>
      <c r="AJ207" s="56"/>
      <c r="AK207" s="56"/>
      <c r="AL207" s="56"/>
      <c r="AM207" s="56"/>
      <c r="AN207" s="56"/>
      <c r="AO207" s="14"/>
    </row>
    <row r="208" ht="15.75" customHeight="1">
      <c r="A208" s="55"/>
      <c r="B208" s="56"/>
      <c r="C208" s="56"/>
      <c r="D208" s="56"/>
      <c r="E208" s="56"/>
      <c r="F208" s="56"/>
      <c r="G208" s="56"/>
      <c r="H208" s="56"/>
      <c r="I208" s="56"/>
      <c r="J208" s="56"/>
      <c r="K208" s="56"/>
      <c r="L208" s="56"/>
      <c r="M208" s="56"/>
      <c r="N208" s="56"/>
      <c r="O208" s="56"/>
      <c r="P208" s="56"/>
      <c r="Q208" s="56"/>
      <c r="R208" s="56"/>
      <c r="S208" s="56"/>
      <c r="T208" s="56"/>
      <c r="U208" s="56"/>
      <c r="V208" s="56"/>
      <c r="W208" s="56"/>
      <c r="X208" s="56"/>
      <c r="Y208" s="56"/>
      <c r="Z208" s="56"/>
      <c r="AA208" s="56"/>
      <c r="AB208" s="56"/>
      <c r="AC208" s="56"/>
      <c r="AD208" s="56"/>
      <c r="AE208" s="56"/>
      <c r="AF208" s="56"/>
      <c r="AG208" s="56"/>
      <c r="AH208" s="56"/>
      <c r="AI208" s="56"/>
      <c r="AJ208" s="56"/>
      <c r="AK208" s="56"/>
      <c r="AL208" s="56"/>
      <c r="AM208" s="56"/>
      <c r="AN208" s="56"/>
      <c r="AO208" s="14"/>
    </row>
    <row r="209" ht="15.75" customHeight="1">
      <c r="A209" s="55"/>
      <c r="B209" s="56"/>
      <c r="C209" s="56"/>
      <c r="D209" s="56"/>
      <c r="E209" s="56"/>
      <c r="F209" s="56"/>
      <c r="G209" s="56"/>
      <c r="H209" s="56"/>
      <c r="I209" s="56"/>
      <c r="J209" s="56"/>
      <c r="K209" s="56"/>
      <c r="L209" s="56"/>
      <c r="M209" s="56"/>
      <c r="N209" s="56"/>
      <c r="O209" s="56"/>
      <c r="P209" s="56"/>
      <c r="Q209" s="56"/>
      <c r="R209" s="56"/>
      <c r="S209" s="56"/>
      <c r="T209" s="56"/>
      <c r="U209" s="56"/>
      <c r="V209" s="56"/>
      <c r="W209" s="56"/>
      <c r="X209" s="56"/>
      <c r="Y209" s="56"/>
      <c r="Z209" s="56"/>
      <c r="AA209" s="56"/>
      <c r="AB209" s="56"/>
      <c r="AC209" s="56"/>
      <c r="AD209" s="56"/>
      <c r="AE209" s="56"/>
      <c r="AF209" s="56"/>
      <c r="AG209" s="56"/>
      <c r="AH209" s="56"/>
      <c r="AI209" s="56"/>
      <c r="AJ209" s="56"/>
      <c r="AK209" s="56"/>
      <c r="AL209" s="56"/>
      <c r="AM209" s="56"/>
      <c r="AN209" s="56"/>
      <c r="AO209" s="14"/>
    </row>
    <row r="210" ht="15.75" customHeight="1">
      <c r="A210" s="55"/>
      <c r="B210" s="56"/>
      <c r="C210" s="56"/>
      <c r="D210" s="56"/>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14"/>
    </row>
    <row r="211" ht="15.75" customHeight="1">
      <c r="A211" s="55"/>
      <c r="B211" s="56"/>
      <c r="C211" s="56"/>
      <c r="D211" s="56"/>
      <c r="E211" s="56"/>
      <c r="F211" s="56"/>
      <c r="G211" s="56"/>
      <c r="H211" s="56"/>
      <c r="I211" s="56"/>
      <c r="J211" s="56"/>
      <c r="K211" s="56"/>
      <c r="L211" s="56"/>
      <c r="M211" s="56"/>
      <c r="N211" s="56"/>
      <c r="O211" s="56"/>
      <c r="P211" s="56"/>
      <c r="Q211" s="56"/>
      <c r="R211" s="56"/>
      <c r="S211" s="56"/>
      <c r="T211" s="56"/>
      <c r="U211" s="56"/>
      <c r="V211" s="56"/>
      <c r="W211" s="56"/>
      <c r="X211" s="56"/>
      <c r="Y211" s="56"/>
      <c r="Z211" s="56"/>
      <c r="AA211" s="56"/>
      <c r="AB211" s="56"/>
      <c r="AC211" s="56"/>
      <c r="AD211" s="56"/>
      <c r="AE211" s="56"/>
      <c r="AF211" s="56"/>
      <c r="AG211" s="56"/>
      <c r="AH211" s="56"/>
      <c r="AI211" s="56"/>
      <c r="AJ211" s="56"/>
      <c r="AK211" s="56"/>
      <c r="AL211" s="56"/>
      <c r="AM211" s="56"/>
      <c r="AN211" s="56"/>
      <c r="AO211" s="14"/>
    </row>
    <row r="212" ht="15.75" customHeight="1">
      <c r="A212" s="55"/>
      <c r="B212" s="56"/>
      <c r="C212" s="56"/>
      <c r="D212" s="56"/>
      <c r="E212" s="56"/>
      <c r="F212" s="56"/>
      <c r="G212" s="56"/>
      <c r="H212" s="56"/>
      <c r="I212" s="56"/>
      <c r="J212" s="56"/>
      <c r="K212" s="56"/>
      <c r="L212" s="56"/>
      <c r="M212" s="56"/>
      <c r="N212" s="56"/>
      <c r="O212" s="56"/>
      <c r="P212" s="56"/>
      <c r="Q212" s="56"/>
      <c r="R212" s="56"/>
      <c r="S212" s="56"/>
      <c r="T212" s="56"/>
      <c r="U212" s="56"/>
      <c r="V212" s="56"/>
      <c r="W212" s="56"/>
      <c r="X212" s="56"/>
      <c r="Y212" s="56"/>
      <c r="Z212" s="56"/>
      <c r="AA212" s="56"/>
      <c r="AB212" s="56"/>
      <c r="AC212" s="56"/>
      <c r="AD212" s="56"/>
      <c r="AE212" s="56"/>
      <c r="AF212" s="56"/>
      <c r="AG212" s="56"/>
      <c r="AH212" s="56"/>
      <c r="AI212" s="56"/>
      <c r="AJ212" s="56"/>
      <c r="AK212" s="56"/>
      <c r="AL212" s="56"/>
      <c r="AM212" s="56"/>
      <c r="AN212" s="56"/>
      <c r="AO212" s="14"/>
    </row>
    <row r="213" ht="15.75" customHeight="1">
      <c r="A213" s="55"/>
      <c r="B213" s="56"/>
      <c r="C213" s="56"/>
      <c r="D213" s="56"/>
      <c r="E213" s="56"/>
      <c r="F213" s="56"/>
      <c r="G213" s="56"/>
      <c r="H213" s="56"/>
      <c r="I213" s="56"/>
      <c r="J213" s="56"/>
      <c r="K213" s="56"/>
      <c r="L213" s="56"/>
      <c r="M213" s="56"/>
      <c r="N213" s="56"/>
      <c r="O213" s="56"/>
      <c r="P213" s="56"/>
      <c r="Q213" s="56"/>
      <c r="R213" s="56"/>
      <c r="S213" s="56"/>
      <c r="T213" s="56"/>
      <c r="U213" s="56"/>
      <c r="V213" s="56"/>
      <c r="W213" s="56"/>
      <c r="X213" s="56"/>
      <c r="Y213" s="56"/>
      <c r="Z213" s="56"/>
      <c r="AA213" s="56"/>
      <c r="AB213" s="56"/>
      <c r="AC213" s="56"/>
      <c r="AD213" s="56"/>
      <c r="AE213" s="56"/>
      <c r="AF213" s="56"/>
      <c r="AG213" s="56"/>
      <c r="AH213" s="56"/>
      <c r="AI213" s="56"/>
      <c r="AJ213" s="56"/>
      <c r="AK213" s="56"/>
      <c r="AL213" s="56"/>
      <c r="AM213" s="56"/>
      <c r="AN213" s="56"/>
      <c r="AO213" s="14"/>
    </row>
    <row r="214" ht="15.75" customHeight="1">
      <c r="A214" s="55"/>
      <c r="B214" s="56"/>
      <c r="C214" s="56"/>
      <c r="D214" s="56"/>
      <c r="E214" s="56"/>
      <c r="F214" s="56"/>
      <c r="G214" s="56"/>
      <c r="H214" s="56"/>
      <c r="I214" s="56"/>
      <c r="J214" s="56"/>
      <c r="K214" s="56"/>
      <c r="L214" s="56"/>
      <c r="M214" s="56"/>
      <c r="N214" s="56"/>
      <c r="O214" s="56"/>
      <c r="P214" s="56"/>
      <c r="Q214" s="56"/>
      <c r="R214" s="56"/>
      <c r="S214" s="56"/>
      <c r="T214" s="56"/>
      <c r="U214" s="56"/>
      <c r="V214" s="56"/>
      <c r="W214" s="56"/>
      <c r="X214" s="56"/>
      <c r="Y214" s="56"/>
      <c r="Z214" s="56"/>
      <c r="AA214" s="56"/>
      <c r="AB214" s="56"/>
      <c r="AC214" s="56"/>
      <c r="AD214" s="56"/>
      <c r="AE214" s="56"/>
      <c r="AF214" s="56"/>
      <c r="AG214" s="56"/>
      <c r="AH214" s="56"/>
      <c r="AI214" s="56"/>
      <c r="AJ214" s="56"/>
      <c r="AK214" s="56"/>
      <c r="AL214" s="56"/>
      <c r="AM214" s="56"/>
      <c r="AN214" s="56"/>
      <c r="AO214" s="14"/>
    </row>
    <row r="215" ht="15.75" customHeight="1">
      <c r="A215" s="55"/>
      <c r="B215" s="56"/>
      <c r="C215" s="56"/>
      <c r="D215" s="56"/>
      <c r="E215" s="56"/>
      <c r="F215" s="56"/>
      <c r="G215" s="56"/>
      <c r="H215" s="56"/>
      <c r="I215" s="56"/>
      <c r="J215" s="56"/>
      <c r="K215" s="56"/>
      <c r="L215" s="56"/>
      <c r="M215" s="56"/>
      <c r="N215" s="56"/>
      <c r="O215" s="56"/>
      <c r="P215" s="56"/>
      <c r="Q215" s="56"/>
      <c r="R215" s="56"/>
      <c r="S215" s="56"/>
      <c r="T215" s="56"/>
      <c r="U215" s="56"/>
      <c r="V215" s="56"/>
      <c r="W215" s="56"/>
      <c r="X215" s="56"/>
      <c r="Y215" s="56"/>
      <c r="Z215" s="56"/>
      <c r="AA215" s="56"/>
      <c r="AB215" s="56"/>
      <c r="AC215" s="56"/>
      <c r="AD215" s="56"/>
      <c r="AE215" s="56"/>
      <c r="AF215" s="56"/>
      <c r="AG215" s="56"/>
      <c r="AH215" s="56"/>
      <c r="AI215" s="56"/>
      <c r="AJ215" s="56"/>
      <c r="AK215" s="56"/>
      <c r="AL215" s="56"/>
      <c r="AM215" s="56"/>
      <c r="AN215" s="56"/>
      <c r="AO215" s="14"/>
    </row>
    <row r="216" ht="15.75" customHeight="1">
      <c r="A216" s="55"/>
      <c r="B216" s="56"/>
      <c r="C216" s="56"/>
      <c r="D216" s="56"/>
      <c r="E216" s="56"/>
      <c r="F216" s="56"/>
      <c r="G216" s="56"/>
      <c r="H216" s="56"/>
      <c r="I216" s="56"/>
      <c r="J216" s="56"/>
      <c r="K216" s="56"/>
      <c r="L216" s="56"/>
      <c r="M216" s="56"/>
      <c r="N216" s="56"/>
      <c r="O216" s="56"/>
      <c r="P216" s="56"/>
      <c r="Q216" s="56"/>
      <c r="R216" s="56"/>
      <c r="S216" s="56"/>
      <c r="T216" s="56"/>
      <c r="U216" s="56"/>
      <c r="V216" s="56"/>
      <c r="W216" s="56"/>
      <c r="X216" s="56"/>
      <c r="Y216" s="56"/>
      <c r="Z216" s="56"/>
      <c r="AA216" s="56"/>
      <c r="AB216" s="56"/>
      <c r="AC216" s="56"/>
      <c r="AD216" s="56"/>
      <c r="AE216" s="56"/>
      <c r="AF216" s="56"/>
      <c r="AG216" s="56"/>
      <c r="AH216" s="56"/>
      <c r="AI216" s="56"/>
      <c r="AJ216" s="56"/>
      <c r="AK216" s="56"/>
      <c r="AL216" s="56"/>
      <c r="AM216" s="56"/>
      <c r="AN216" s="56"/>
      <c r="AO216" s="14"/>
    </row>
    <row r="217" ht="15.75" customHeight="1">
      <c r="A217" s="55"/>
      <c r="B217" s="56"/>
      <c r="C217" s="56"/>
      <c r="D217" s="56"/>
      <c r="E217" s="56"/>
      <c r="F217" s="56"/>
      <c r="G217" s="56"/>
      <c r="H217" s="56"/>
      <c r="I217" s="56"/>
      <c r="J217" s="56"/>
      <c r="K217" s="56"/>
      <c r="L217" s="56"/>
      <c r="M217" s="56"/>
      <c r="N217" s="56"/>
      <c r="O217" s="56"/>
      <c r="P217" s="56"/>
      <c r="Q217" s="56"/>
      <c r="R217" s="56"/>
      <c r="S217" s="56"/>
      <c r="T217" s="56"/>
      <c r="U217" s="56"/>
      <c r="V217" s="56"/>
      <c r="W217" s="56"/>
      <c r="X217" s="56"/>
      <c r="Y217" s="56"/>
      <c r="Z217" s="56"/>
      <c r="AA217" s="56"/>
      <c r="AB217" s="56"/>
      <c r="AC217" s="56"/>
      <c r="AD217" s="56"/>
      <c r="AE217" s="56"/>
      <c r="AF217" s="56"/>
      <c r="AG217" s="56"/>
      <c r="AH217" s="56"/>
      <c r="AI217" s="56"/>
      <c r="AJ217" s="56"/>
      <c r="AK217" s="56"/>
      <c r="AL217" s="56"/>
      <c r="AM217" s="56"/>
      <c r="AN217" s="56"/>
      <c r="AO217" s="14"/>
    </row>
    <row r="218" ht="15.75" customHeight="1">
      <c r="A218" s="55"/>
      <c r="B218" s="56"/>
      <c r="C218" s="56"/>
      <c r="D218" s="56"/>
      <c r="E218" s="56"/>
      <c r="F218" s="56"/>
      <c r="G218" s="56"/>
      <c r="H218" s="56"/>
      <c r="I218" s="56"/>
      <c r="J218" s="56"/>
      <c r="K218" s="56"/>
      <c r="L218" s="56"/>
      <c r="M218" s="56"/>
      <c r="N218" s="56"/>
      <c r="O218" s="56"/>
      <c r="P218" s="56"/>
      <c r="Q218" s="56"/>
      <c r="R218" s="56"/>
      <c r="S218" s="56"/>
      <c r="T218" s="56"/>
      <c r="U218" s="56"/>
      <c r="V218" s="56"/>
      <c r="W218" s="56"/>
      <c r="X218" s="56"/>
      <c r="Y218" s="56"/>
      <c r="Z218" s="56"/>
      <c r="AA218" s="56"/>
      <c r="AB218" s="56"/>
      <c r="AC218" s="56"/>
      <c r="AD218" s="56"/>
      <c r="AE218" s="56"/>
      <c r="AF218" s="56"/>
      <c r="AG218" s="56"/>
      <c r="AH218" s="56"/>
      <c r="AI218" s="56"/>
      <c r="AJ218" s="56"/>
      <c r="AK218" s="56"/>
      <c r="AL218" s="56"/>
      <c r="AM218" s="56"/>
      <c r="AN218" s="56"/>
      <c r="AO218" s="14"/>
    </row>
    <row r="219" ht="15.75" customHeight="1">
      <c r="A219" s="55"/>
      <c r="B219" s="56"/>
      <c r="C219" s="56"/>
      <c r="D219" s="56"/>
      <c r="E219" s="56"/>
      <c r="F219" s="56"/>
      <c r="G219" s="56"/>
      <c r="H219" s="56"/>
      <c r="I219" s="56"/>
      <c r="J219" s="56"/>
      <c r="K219" s="56"/>
      <c r="L219" s="56"/>
      <c r="M219" s="56"/>
      <c r="N219" s="56"/>
      <c r="O219" s="56"/>
      <c r="P219" s="56"/>
      <c r="Q219" s="56"/>
      <c r="R219" s="56"/>
      <c r="S219" s="56"/>
      <c r="T219" s="56"/>
      <c r="U219" s="56"/>
      <c r="V219" s="56"/>
      <c r="W219" s="56"/>
      <c r="X219" s="56"/>
      <c r="Y219" s="56"/>
      <c r="Z219" s="56"/>
      <c r="AA219" s="56"/>
      <c r="AB219" s="56"/>
      <c r="AC219" s="56"/>
      <c r="AD219" s="56"/>
      <c r="AE219" s="56"/>
      <c r="AF219" s="56"/>
      <c r="AG219" s="56"/>
      <c r="AH219" s="56"/>
      <c r="AI219" s="56"/>
      <c r="AJ219" s="56"/>
      <c r="AK219" s="56"/>
      <c r="AL219" s="56"/>
      <c r="AM219" s="56"/>
      <c r="AN219" s="56"/>
      <c r="AO219" s="14"/>
    </row>
    <row r="220" ht="15.75" customHeight="1">
      <c r="A220" s="55"/>
      <c r="B220" s="56"/>
      <c r="C220" s="56"/>
      <c r="D220" s="56"/>
      <c r="E220" s="56"/>
      <c r="F220" s="56"/>
      <c r="G220" s="56"/>
      <c r="H220" s="56"/>
      <c r="I220" s="56"/>
      <c r="J220" s="56"/>
      <c r="K220" s="56"/>
      <c r="L220" s="56"/>
      <c r="M220" s="56"/>
      <c r="N220" s="56"/>
      <c r="O220" s="56"/>
      <c r="P220" s="56"/>
      <c r="Q220" s="56"/>
      <c r="R220" s="56"/>
      <c r="S220" s="56"/>
      <c r="T220" s="56"/>
      <c r="U220" s="56"/>
      <c r="V220" s="56"/>
      <c r="W220" s="56"/>
      <c r="X220" s="56"/>
      <c r="Y220" s="56"/>
      <c r="Z220" s="56"/>
      <c r="AA220" s="56"/>
      <c r="AB220" s="56"/>
      <c r="AC220" s="56"/>
      <c r="AD220" s="56"/>
      <c r="AE220" s="56"/>
      <c r="AF220" s="56"/>
      <c r="AG220" s="56"/>
      <c r="AH220" s="56"/>
      <c r="AI220" s="56"/>
      <c r="AJ220" s="56"/>
      <c r="AK220" s="56"/>
      <c r="AL220" s="56"/>
      <c r="AM220" s="56"/>
      <c r="AN220" s="56"/>
      <c r="AO220" s="14"/>
    </row>
    <row r="221" ht="15.75" customHeight="1">
      <c r="A221" s="55"/>
      <c r="B221" s="56"/>
      <c r="C221" s="56"/>
      <c r="D221" s="56"/>
      <c r="E221" s="56"/>
      <c r="F221" s="56"/>
      <c r="G221" s="56"/>
      <c r="H221" s="56"/>
      <c r="I221" s="56"/>
      <c r="J221" s="56"/>
      <c r="K221" s="56"/>
      <c r="L221" s="56"/>
      <c r="M221" s="56"/>
      <c r="N221" s="56"/>
      <c r="O221" s="56"/>
      <c r="P221" s="56"/>
      <c r="Q221" s="56"/>
      <c r="R221" s="56"/>
      <c r="S221" s="56"/>
      <c r="T221" s="56"/>
      <c r="U221" s="56"/>
      <c r="V221" s="56"/>
      <c r="W221" s="56"/>
      <c r="X221" s="56"/>
      <c r="Y221" s="56"/>
      <c r="Z221" s="56"/>
      <c r="AA221" s="56"/>
      <c r="AB221" s="56"/>
      <c r="AC221" s="56"/>
      <c r="AD221" s="56"/>
      <c r="AE221" s="56"/>
      <c r="AF221" s="56"/>
      <c r="AG221" s="56"/>
      <c r="AH221" s="56"/>
      <c r="AI221" s="56"/>
      <c r="AJ221" s="56"/>
      <c r="AK221" s="56"/>
      <c r="AL221" s="56"/>
      <c r="AM221" s="56"/>
      <c r="AN221" s="56"/>
      <c r="AO221" s="14"/>
    </row>
    <row r="222" ht="15.75" customHeight="1">
      <c r="A222" s="55"/>
      <c r="B222" s="56"/>
      <c r="C222" s="56"/>
      <c r="D222" s="56"/>
      <c r="E222" s="56"/>
      <c r="F222" s="56"/>
      <c r="G222" s="56"/>
      <c r="H222" s="56"/>
      <c r="I222" s="56"/>
      <c r="J222" s="56"/>
      <c r="K222" s="56"/>
      <c r="L222" s="56"/>
      <c r="M222" s="56"/>
      <c r="N222" s="56"/>
      <c r="O222" s="56"/>
      <c r="P222" s="56"/>
      <c r="Q222" s="56"/>
      <c r="R222" s="56"/>
      <c r="S222" s="56"/>
      <c r="T222" s="56"/>
      <c r="U222" s="56"/>
      <c r="V222" s="56"/>
      <c r="W222" s="56"/>
      <c r="X222" s="56"/>
      <c r="Y222" s="56"/>
      <c r="Z222" s="56"/>
      <c r="AA222" s="56"/>
      <c r="AB222" s="56"/>
      <c r="AC222" s="56"/>
      <c r="AD222" s="56"/>
      <c r="AE222" s="56"/>
      <c r="AF222" s="56"/>
      <c r="AG222" s="56"/>
      <c r="AH222" s="56"/>
      <c r="AI222" s="56"/>
      <c r="AJ222" s="56"/>
      <c r="AK222" s="56"/>
      <c r="AL222" s="56"/>
      <c r="AM222" s="56"/>
      <c r="AN222" s="56"/>
      <c r="AO222" s="14"/>
    </row>
    <row r="223" ht="15.75" customHeight="1">
      <c r="A223" s="55"/>
      <c r="B223" s="56"/>
      <c r="C223" s="56"/>
      <c r="D223" s="56"/>
      <c r="E223" s="56"/>
      <c r="F223" s="56"/>
      <c r="G223" s="56"/>
      <c r="H223" s="56"/>
      <c r="I223" s="56"/>
      <c r="J223" s="56"/>
      <c r="K223" s="56"/>
      <c r="L223" s="56"/>
      <c r="M223" s="56"/>
      <c r="N223" s="56"/>
      <c r="O223" s="56"/>
      <c r="P223" s="56"/>
      <c r="Q223" s="56"/>
      <c r="R223" s="56"/>
      <c r="S223" s="56"/>
      <c r="T223" s="56"/>
      <c r="U223" s="56"/>
      <c r="V223" s="56"/>
      <c r="W223" s="56"/>
      <c r="X223" s="56"/>
      <c r="Y223" s="56"/>
      <c r="Z223" s="56"/>
      <c r="AA223" s="56"/>
      <c r="AB223" s="56"/>
      <c r="AC223" s="56"/>
      <c r="AD223" s="56"/>
      <c r="AE223" s="56"/>
      <c r="AF223" s="56"/>
      <c r="AG223" s="56"/>
      <c r="AH223" s="56"/>
      <c r="AI223" s="56"/>
      <c r="AJ223" s="56"/>
      <c r="AK223" s="56"/>
      <c r="AL223" s="56"/>
      <c r="AM223" s="56"/>
      <c r="AN223" s="56"/>
      <c r="AO223" s="14"/>
    </row>
    <row r="224" ht="15.75" customHeight="1">
      <c r="A224" s="55"/>
      <c r="B224" s="56"/>
      <c r="C224" s="56"/>
      <c r="D224" s="56"/>
      <c r="E224" s="56"/>
      <c r="F224" s="56"/>
      <c r="G224" s="56"/>
      <c r="H224" s="56"/>
      <c r="I224" s="56"/>
      <c r="J224" s="56"/>
      <c r="K224" s="56"/>
      <c r="L224" s="56"/>
      <c r="M224" s="56"/>
      <c r="N224" s="56"/>
      <c r="O224" s="56"/>
      <c r="P224" s="56"/>
      <c r="Q224" s="56"/>
      <c r="R224" s="56"/>
      <c r="S224" s="56"/>
      <c r="T224" s="56"/>
      <c r="U224" s="56"/>
      <c r="V224" s="56"/>
      <c r="W224" s="56"/>
      <c r="X224" s="56"/>
      <c r="Y224" s="56"/>
      <c r="Z224" s="56"/>
      <c r="AA224" s="56"/>
      <c r="AB224" s="56"/>
      <c r="AC224" s="56"/>
      <c r="AD224" s="56"/>
      <c r="AE224" s="56"/>
      <c r="AF224" s="56"/>
      <c r="AG224" s="56"/>
      <c r="AH224" s="56"/>
      <c r="AI224" s="56"/>
      <c r="AJ224" s="56"/>
      <c r="AK224" s="56"/>
      <c r="AL224" s="56"/>
      <c r="AM224" s="56"/>
      <c r="AN224" s="56"/>
      <c r="AO224" s="14"/>
    </row>
    <row r="225" ht="15.75" customHeight="1">
      <c r="A225" s="55"/>
      <c r="B225" s="56"/>
      <c r="C225" s="56"/>
      <c r="D225" s="56"/>
      <c r="E225" s="56"/>
      <c r="F225" s="56"/>
      <c r="G225" s="56"/>
      <c r="H225" s="56"/>
      <c r="I225" s="56"/>
      <c r="J225" s="56"/>
      <c r="K225" s="56"/>
      <c r="L225" s="56"/>
      <c r="M225" s="56"/>
      <c r="N225" s="56"/>
      <c r="O225" s="56"/>
      <c r="P225" s="56"/>
      <c r="Q225" s="56"/>
      <c r="R225" s="56"/>
      <c r="S225" s="56"/>
      <c r="T225" s="56"/>
      <c r="U225" s="56"/>
      <c r="V225" s="56"/>
      <c r="W225" s="56"/>
      <c r="X225" s="56"/>
      <c r="Y225" s="56"/>
      <c r="Z225" s="56"/>
      <c r="AA225" s="56"/>
      <c r="AB225" s="56"/>
      <c r="AC225" s="56"/>
      <c r="AD225" s="56"/>
      <c r="AE225" s="56"/>
      <c r="AF225" s="56"/>
      <c r="AG225" s="56"/>
      <c r="AH225" s="56"/>
      <c r="AI225" s="56"/>
      <c r="AJ225" s="56"/>
      <c r="AK225" s="56"/>
      <c r="AL225" s="56"/>
      <c r="AM225" s="56"/>
      <c r="AN225" s="56"/>
      <c r="AO225" s="14"/>
    </row>
    <row r="226" ht="15.75" customHeight="1">
      <c r="A226" s="55"/>
      <c r="B226" s="56"/>
      <c r="C226" s="56"/>
      <c r="D226" s="56"/>
      <c r="E226" s="56"/>
      <c r="F226" s="56"/>
      <c r="G226" s="56"/>
      <c r="H226" s="56"/>
      <c r="I226" s="56"/>
      <c r="J226" s="56"/>
      <c r="K226" s="56"/>
      <c r="L226" s="56"/>
      <c r="M226" s="56"/>
      <c r="N226" s="56"/>
      <c r="O226" s="56"/>
      <c r="P226" s="56"/>
      <c r="Q226" s="56"/>
      <c r="R226" s="56"/>
      <c r="S226" s="56"/>
      <c r="T226" s="56"/>
      <c r="U226" s="56"/>
      <c r="V226" s="56"/>
      <c r="W226" s="56"/>
      <c r="X226" s="56"/>
      <c r="Y226" s="56"/>
      <c r="Z226" s="56"/>
      <c r="AA226" s="56"/>
      <c r="AB226" s="56"/>
      <c r="AC226" s="56"/>
      <c r="AD226" s="56"/>
      <c r="AE226" s="56"/>
      <c r="AF226" s="56"/>
      <c r="AG226" s="56"/>
      <c r="AH226" s="56"/>
      <c r="AI226" s="56"/>
      <c r="AJ226" s="56"/>
      <c r="AK226" s="56"/>
      <c r="AL226" s="56"/>
      <c r="AM226" s="56"/>
      <c r="AN226" s="56"/>
      <c r="AO226" s="14"/>
    </row>
    <row r="227" ht="15.75" customHeight="1">
      <c r="A227" s="55"/>
      <c r="B227" s="56"/>
      <c r="C227" s="56"/>
      <c r="D227" s="56"/>
      <c r="E227" s="56"/>
      <c r="F227" s="56"/>
      <c r="G227" s="56"/>
      <c r="H227" s="56"/>
      <c r="I227" s="56"/>
      <c r="J227" s="56"/>
      <c r="K227" s="56"/>
      <c r="L227" s="56"/>
      <c r="M227" s="56"/>
      <c r="N227" s="56"/>
      <c r="O227" s="56"/>
      <c r="P227" s="56"/>
      <c r="Q227" s="56"/>
      <c r="R227" s="56"/>
      <c r="S227" s="56"/>
      <c r="T227" s="56"/>
      <c r="U227" s="56"/>
      <c r="V227" s="56"/>
      <c r="W227" s="56"/>
      <c r="X227" s="56"/>
      <c r="Y227" s="56"/>
      <c r="Z227" s="56"/>
      <c r="AA227" s="56"/>
      <c r="AB227" s="56"/>
      <c r="AC227" s="56"/>
      <c r="AD227" s="56"/>
      <c r="AE227" s="56"/>
      <c r="AF227" s="56"/>
      <c r="AG227" s="56"/>
      <c r="AH227" s="56"/>
      <c r="AI227" s="56"/>
      <c r="AJ227" s="56"/>
      <c r="AK227" s="56"/>
      <c r="AL227" s="56"/>
      <c r="AM227" s="56"/>
      <c r="AN227" s="56"/>
      <c r="AO227" s="14"/>
    </row>
    <row r="228" ht="15.75" customHeight="1">
      <c r="A228" s="55"/>
      <c r="B228" s="56"/>
      <c r="C228" s="56"/>
      <c r="D228" s="56"/>
      <c r="E228" s="56"/>
      <c r="F228" s="56"/>
      <c r="G228" s="56"/>
      <c r="H228" s="56"/>
      <c r="I228" s="56"/>
      <c r="J228" s="56"/>
      <c r="K228" s="56"/>
      <c r="L228" s="56"/>
      <c r="M228" s="56"/>
      <c r="N228" s="56"/>
      <c r="O228" s="56"/>
      <c r="P228" s="56"/>
      <c r="Q228" s="56"/>
      <c r="R228" s="56"/>
      <c r="S228" s="56"/>
      <c r="T228" s="56"/>
      <c r="U228" s="56"/>
      <c r="V228" s="56"/>
      <c r="W228" s="56"/>
      <c r="X228" s="56"/>
      <c r="Y228" s="56"/>
      <c r="Z228" s="56"/>
      <c r="AA228" s="56"/>
      <c r="AB228" s="56"/>
      <c r="AC228" s="56"/>
      <c r="AD228" s="56"/>
      <c r="AE228" s="56"/>
      <c r="AF228" s="56"/>
      <c r="AG228" s="56"/>
      <c r="AH228" s="56"/>
      <c r="AI228" s="56"/>
      <c r="AJ228" s="56"/>
      <c r="AK228" s="56"/>
      <c r="AL228" s="56"/>
      <c r="AM228" s="56"/>
      <c r="AN228" s="56"/>
      <c r="AO228" s="14"/>
    </row>
    <row r="229" ht="15.75" customHeight="1">
      <c r="A229" s="55"/>
      <c r="B229" s="56"/>
      <c r="C229" s="56"/>
      <c r="D229" s="56"/>
      <c r="E229" s="56"/>
      <c r="F229" s="56"/>
      <c r="G229" s="56"/>
      <c r="H229" s="56"/>
      <c r="I229" s="56"/>
      <c r="J229" s="56"/>
      <c r="K229" s="56"/>
      <c r="L229" s="56"/>
      <c r="M229" s="56"/>
      <c r="N229" s="56"/>
      <c r="O229" s="56"/>
      <c r="P229" s="56"/>
      <c r="Q229" s="56"/>
      <c r="R229" s="56"/>
      <c r="S229" s="56"/>
      <c r="T229" s="56"/>
      <c r="U229" s="56"/>
      <c r="V229" s="56"/>
      <c r="W229" s="56"/>
      <c r="X229" s="56"/>
      <c r="Y229" s="56"/>
      <c r="Z229" s="56"/>
      <c r="AA229" s="56"/>
      <c r="AB229" s="56"/>
      <c r="AC229" s="56"/>
      <c r="AD229" s="56"/>
      <c r="AE229" s="56"/>
      <c r="AF229" s="56"/>
      <c r="AG229" s="56"/>
      <c r="AH229" s="56"/>
      <c r="AI229" s="56"/>
      <c r="AJ229" s="56"/>
      <c r="AK229" s="56"/>
      <c r="AL229" s="56"/>
      <c r="AM229" s="56"/>
      <c r="AN229" s="56"/>
      <c r="AO229" s="14"/>
    </row>
    <row r="230" ht="15.75" customHeight="1">
      <c r="A230" s="55"/>
      <c r="B230" s="56"/>
      <c r="C230" s="56"/>
      <c r="D230" s="56"/>
      <c r="E230" s="56"/>
      <c r="F230" s="56"/>
      <c r="G230" s="56"/>
      <c r="H230" s="56"/>
      <c r="I230" s="56"/>
      <c r="J230" s="56"/>
      <c r="K230" s="56"/>
      <c r="L230" s="56"/>
      <c r="M230" s="56"/>
      <c r="N230" s="56"/>
      <c r="O230" s="56"/>
      <c r="P230" s="56"/>
      <c r="Q230" s="56"/>
      <c r="R230" s="56"/>
      <c r="S230" s="56"/>
      <c r="T230" s="56"/>
      <c r="U230" s="56"/>
      <c r="V230" s="56"/>
      <c r="W230" s="56"/>
      <c r="X230" s="56"/>
      <c r="Y230" s="56"/>
      <c r="Z230" s="56"/>
      <c r="AA230" s="56"/>
      <c r="AB230" s="56"/>
      <c r="AC230" s="56"/>
      <c r="AD230" s="56"/>
      <c r="AE230" s="56"/>
      <c r="AF230" s="56"/>
      <c r="AG230" s="56"/>
      <c r="AH230" s="56"/>
      <c r="AI230" s="56"/>
      <c r="AJ230" s="56"/>
      <c r="AK230" s="56"/>
      <c r="AL230" s="56"/>
      <c r="AM230" s="56"/>
      <c r="AN230" s="56"/>
      <c r="AO230" s="14"/>
    </row>
    <row r="231" ht="15.75" customHeight="1">
      <c r="A231" s="55"/>
      <c r="B231" s="56"/>
      <c r="C231" s="56"/>
      <c r="D231" s="56"/>
      <c r="E231" s="56"/>
      <c r="F231" s="56"/>
      <c r="G231" s="56"/>
      <c r="H231" s="56"/>
      <c r="I231" s="56"/>
      <c r="J231" s="56"/>
      <c r="K231" s="56"/>
      <c r="L231" s="56"/>
      <c r="M231" s="56"/>
      <c r="N231" s="56"/>
      <c r="O231" s="56"/>
      <c r="P231" s="56"/>
      <c r="Q231" s="56"/>
      <c r="R231" s="56"/>
      <c r="S231" s="56"/>
      <c r="T231" s="56"/>
      <c r="U231" s="56"/>
      <c r="V231" s="56"/>
      <c r="W231" s="56"/>
      <c r="X231" s="56"/>
      <c r="Y231" s="56"/>
      <c r="Z231" s="56"/>
      <c r="AA231" s="56"/>
      <c r="AB231" s="56"/>
      <c r="AC231" s="56"/>
      <c r="AD231" s="56"/>
      <c r="AE231" s="56"/>
      <c r="AF231" s="56"/>
      <c r="AG231" s="56"/>
      <c r="AH231" s="56"/>
      <c r="AI231" s="56"/>
      <c r="AJ231" s="56"/>
      <c r="AK231" s="56"/>
      <c r="AL231" s="56"/>
      <c r="AM231" s="56"/>
      <c r="AN231" s="56"/>
      <c r="AO231" s="14"/>
    </row>
    <row r="232" ht="15.75" customHeight="1">
      <c r="A232" s="55"/>
      <c r="B232" s="56"/>
      <c r="C232" s="56"/>
      <c r="D232" s="56"/>
      <c r="E232" s="56"/>
      <c r="F232" s="56"/>
      <c r="G232" s="56"/>
      <c r="H232" s="56"/>
      <c r="I232" s="56"/>
      <c r="J232" s="56"/>
      <c r="K232" s="56"/>
      <c r="L232" s="56"/>
      <c r="M232" s="56"/>
      <c r="N232" s="56"/>
      <c r="O232" s="56"/>
      <c r="P232" s="56"/>
      <c r="Q232" s="56"/>
      <c r="R232" s="56"/>
      <c r="S232" s="56"/>
      <c r="T232" s="56"/>
      <c r="U232" s="56"/>
      <c r="V232" s="56"/>
      <c r="W232" s="56"/>
      <c r="X232" s="56"/>
      <c r="Y232" s="56"/>
      <c r="Z232" s="56"/>
      <c r="AA232" s="56"/>
      <c r="AB232" s="56"/>
      <c r="AC232" s="56"/>
      <c r="AD232" s="56"/>
      <c r="AE232" s="56"/>
      <c r="AF232" s="56"/>
      <c r="AG232" s="56"/>
      <c r="AH232" s="56"/>
      <c r="AI232" s="56"/>
      <c r="AJ232" s="56"/>
      <c r="AK232" s="56"/>
      <c r="AL232" s="56"/>
      <c r="AM232" s="56"/>
      <c r="AN232" s="56"/>
      <c r="AO232" s="14"/>
    </row>
    <row r="233" ht="15.75" customHeight="1">
      <c r="A233" s="55"/>
      <c r="B233" s="56"/>
      <c r="C233" s="56"/>
      <c r="D233" s="56"/>
      <c r="E233" s="56"/>
      <c r="F233" s="56"/>
      <c r="G233" s="56"/>
      <c r="H233" s="56"/>
      <c r="I233" s="56"/>
      <c r="J233" s="56"/>
      <c r="K233" s="56"/>
      <c r="L233" s="56"/>
      <c r="M233" s="56"/>
      <c r="N233" s="56"/>
      <c r="O233" s="56"/>
      <c r="P233" s="56"/>
      <c r="Q233" s="56"/>
      <c r="R233" s="56"/>
      <c r="S233" s="56"/>
      <c r="T233" s="56"/>
      <c r="U233" s="56"/>
      <c r="V233" s="56"/>
      <c r="W233" s="56"/>
      <c r="X233" s="56"/>
      <c r="Y233" s="56"/>
      <c r="Z233" s="56"/>
      <c r="AA233" s="56"/>
      <c r="AB233" s="56"/>
      <c r="AC233" s="56"/>
      <c r="AD233" s="56"/>
      <c r="AE233" s="56"/>
      <c r="AF233" s="56"/>
      <c r="AG233" s="56"/>
      <c r="AH233" s="56"/>
      <c r="AI233" s="56"/>
      <c r="AJ233" s="56"/>
      <c r="AK233" s="56"/>
      <c r="AL233" s="56"/>
      <c r="AM233" s="56"/>
      <c r="AN233" s="56"/>
      <c r="AO233" s="14"/>
    </row>
    <row r="234" ht="15.75" customHeight="1">
      <c r="A234" s="55"/>
      <c r="B234" s="56"/>
      <c r="C234" s="56"/>
      <c r="D234" s="56"/>
      <c r="E234" s="56"/>
      <c r="F234" s="56"/>
      <c r="G234" s="56"/>
      <c r="H234" s="56"/>
      <c r="I234" s="56"/>
      <c r="J234" s="56"/>
      <c r="K234" s="56"/>
      <c r="L234" s="56"/>
      <c r="M234" s="56"/>
      <c r="N234" s="56"/>
      <c r="O234" s="56"/>
      <c r="P234" s="56"/>
      <c r="Q234" s="56"/>
      <c r="R234" s="56"/>
      <c r="S234" s="56"/>
      <c r="T234" s="56"/>
      <c r="U234" s="56"/>
      <c r="V234" s="56"/>
      <c r="W234" s="56"/>
      <c r="X234" s="56"/>
      <c r="Y234" s="56"/>
      <c r="Z234" s="56"/>
      <c r="AA234" s="56"/>
      <c r="AB234" s="56"/>
      <c r="AC234" s="56"/>
      <c r="AD234" s="56"/>
      <c r="AE234" s="56"/>
      <c r="AF234" s="56"/>
      <c r="AG234" s="56"/>
      <c r="AH234" s="56"/>
      <c r="AI234" s="56"/>
      <c r="AJ234" s="56"/>
      <c r="AK234" s="56"/>
      <c r="AL234" s="56"/>
      <c r="AM234" s="56"/>
      <c r="AN234" s="56"/>
      <c r="AO234" s="14"/>
    </row>
    <row r="235" ht="15.75" customHeight="1">
      <c r="A235" s="55"/>
      <c r="B235" s="56"/>
      <c r="C235" s="56"/>
      <c r="D235" s="56"/>
      <c r="E235" s="56"/>
      <c r="F235" s="56"/>
      <c r="G235" s="56"/>
      <c r="H235" s="56"/>
      <c r="I235" s="56"/>
      <c r="J235" s="56"/>
      <c r="K235" s="56"/>
      <c r="L235" s="56"/>
      <c r="M235" s="56"/>
      <c r="N235" s="56"/>
      <c r="O235" s="56"/>
      <c r="P235" s="56"/>
      <c r="Q235" s="56"/>
      <c r="R235" s="56"/>
      <c r="S235" s="56"/>
      <c r="T235" s="56"/>
      <c r="U235" s="56"/>
      <c r="V235" s="56"/>
      <c r="W235" s="56"/>
      <c r="X235" s="56"/>
      <c r="Y235" s="56"/>
      <c r="Z235" s="56"/>
      <c r="AA235" s="56"/>
      <c r="AB235" s="56"/>
      <c r="AC235" s="56"/>
      <c r="AD235" s="56"/>
      <c r="AE235" s="56"/>
      <c r="AF235" s="56"/>
      <c r="AG235" s="56"/>
      <c r="AH235" s="56"/>
      <c r="AI235" s="56"/>
      <c r="AJ235" s="56"/>
      <c r="AK235" s="56"/>
      <c r="AL235" s="56"/>
      <c r="AM235" s="56"/>
      <c r="AN235" s="56"/>
      <c r="AO235" s="14"/>
    </row>
    <row r="236" ht="15.75" customHeight="1">
      <c r="A236" s="55"/>
      <c r="B236" s="56"/>
      <c r="C236" s="56"/>
      <c r="D236" s="56"/>
      <c r="E236" s="56"/>
      <c r="F236" s="56"/>
      <c r="G236" s="56"/>
      <c r="H236" s="56"/>
      <c r="I236" s="56"/>
      <c r="J236" s="56"/>
      <c r="K236" s="56"/>
      <c r="L236" s="56"/>
      <c r="M236" s="56"/>
      <c r="N236" s="56"/>
      <c r="O236" s="56"/>
      <c r="P236" s="56"/>
      <c r="Q236" s="56"/>
      <c r="R236" s="56"/>
      <c r="S236" s="56"/>
      <c r="T236" s="56"/>
      <c r="U236" s="56"/>
      <c r="V236" s="56"/>
      <c r="W236" s="56"/>
      <c r="X236" s="56"/>
      <c r="Y236" s="56"/>
      <c r="Z236" s="56"/>
      <c r="AA236" s="56"/>
      <c r="AB236" s="56"/>
      <c r="AC236" s="56"/>
      <c r="AD236" s="56"/>
      <c r="AE236" s="56"/>
      <c r="AF236" s="56"/>
      <c r="AG236" s="56"/>
      <c r="AH236" s="56"/>
      <c r="AI236" s="56"/>
      <c r="AJ236" s="56"/>
      <c r="AK236" s="56"/>
      <c r="AL236" s="56"/>
      <c r="AM236" s="56"/>
      <c r="AN236" s="56"/>
      <c r="AO236" s="14"/>
    </row>
    <row r="237" ht="15.75" customHeight="1">
      <c r="A237" s="55"/>
      <c r="B237" s="56"/>
      <c r="C237" s="56"/>
      <c r="D237" s="56"/>
      <c r="E237" s="56"/>
      <c r="F237" s="56"/>
      <c r="G237" s="56"/>
      <c r="H237" s="56"/>
      <c r="I237" s="56"/>
      <c r="J237" s="56"/>
      <c r="K237" s="56"/>
      <c r="L237" s="56"/>
      <c r="M237" s="56"/>
      <c r="N237" s="56"/>
      <c r="O237" s="56"/>
      <c r="P237" s="56"/>
      <c r="Q237" s="56"/>
      <c r="R237" s="56"/>
      <c r="S237" s="56"/>
      <c r="T237" s="56"/>
      <c r="U237" s="56"/>
      <c r="V237" s="56"/>
      <c r="W237" s="56"/>
      <c r="X237" s="56"/>
      <c r="Y237" s="56"/>
      <c r="Z237" s="56"/>
      <c r="AA237" s="56"/>
      <c r="AB237" s="56"/>
      <c r="AC237" s="56"/>
      <c r="AD237" s="56"/>
      <c r="AE237" s="56"/>
      <c r="AF237" s="56"/>
      <c r="AG237" s="56"/>
      <c r="AH237" s="56"/>
      <c r="AI237" s="56"/>
      <c r="AJ237" s="56"/>
      <c r="AK237" s="56"/>
      <c r="AL237" s="56"/>
      <c r="AM237" s="56"/>
      <c r="AN237" s="56"/>
      <c r="AO237" s="14"/>
    </row>
    <row r="238" ht="15.75" customHeight="1">
      <c r="A238" s="55"/>
      <c r="B238" s="56"/>
      <c r="C238" s="56"/>
      <c r="D238" s="56"/>
      <c r="E238" s="56"/>
      <c r="F238" s="56"/>
      <c r="G238" s="56"/>
      <c r="H238" s="56"/>
      <c r="I238" s="56"/>
      <c r="J238" s="56"/>
      <c r="K238" s="56"/>
      <c r="L238" s="56"/>
      <c r="M238" s="56"/>
      <c r="N238" s="56"/>
      <c r="O238" s="56"/>
      <c r="P238" s="56"/>
      <c r="Q238" s="56"/>
      <c r="R238" s="56"/>
      <c r="S238" s="56"/>
      <c r="T238" s="56"/>
      <c r="U238" s="56"/>
      <c r="V238" s="56"/>
      <c r="W238" s="56"/>
      <c r="X238" s="56"/>
      <c r="Y238" s="56"/>
      <c r="Z238" s="56"/>
      <c r="AA238" s="56"/>
      <c r="AB238" s="56"/>
      <c r="AC238" s="56"/>
      <c r="AD238" s="56"/>
      <c r="AE238" s="56"/>
      <c r="AF238" s="56"/>
      <c r="AG238" s="56"/>
      <c r="AH238" s="56"/>
      <c r="AI238" s="56"/>
      <c r="AJ238" s="56"/>
      <c r="AK238" s="56"/>
      <c r="AL238" s="56"/>
      <c r="AM238" s="56"/>
      <c r="AN238" s="56"/>
      <c r="AO238" s="14"/>
    </row>
    <row r="239" ht="15.75" customHeight="1">
      <c r="A239" s="55"/>
      <c r="B239" s="56"/>
      <c r="C239" s="56"/>
      <c r="D239" s="56"/>
      <c r="E239" s="56"/>
      <c r="F239" s="56"/>
      <c r="G239" s="56"/>
      <c r="H239" s="56"/>
      <c r="I239" s="56"/>
      <c r="J239" s="56"/>
      <c r="K239" s="56"/>
      <c r="L239" s="56"/>
      <c r="M239" s="56"/>
      <c r="N239" s="56"/>
      <c r="O239" s="56"/>
      <c r="P239" s="56"/>
      <c r="Q239" s="56"/>
      <c r="R239" s="56"/>
      <c r="S239" s="56"/>
      <c r="T239" s="56"/>
      <c r="U239" s="56"/>
      <c r="V239" s="56"/>
      <c r="W239" s="56"/>
      <c r="X239" s="56"/>
      <c r="Y239" s="56"/>
      <c r="Z239" s="56"/>
      <c r="AA239" s="56"/>
      <c r="AB239" s="56"/>
      <c r="AC239" s="56"/>
      <c r="AD239" s="56"/>
      <c r="AE239" s="56"/>
      <c r="AF239" s="56"/>
      <c r="AG239" s="56"/>
      <c r="AH239" s="56"/>
      <c r="AI239" s="56"/>
      <c r="AJ239" s="56"/>
      <c r="AK239" s="56"/>
      <c r="AL239" s="56"/>
      <c r="AM239" s="56"/>
      <c r="AN239" s="56"/>
      <c r="AO239" s="14"/>
    </row>
    <row r="240" ht="15.75" customHeight="1">
      <c r="A240" s="55"/>
      <c r="B240" s="56"/>
      <c r="C240" s="56"/>
      <c r="D240" s="56"/>
      <c r="E240" s="56"/>
      <c r="F240" s="56"/>
      <c r="G240" s="56"/>
      <c r="H240" s="56"/>
      <c r="I240" s="56"/>
      <c r="J240" s="56"/>
      <c r="K240" s="56"/>
      <c r="L240" s="56"/>
      <c r="M240" s="56"/>
      <c r="N240" s="56"/>
      <c r="O240" s="56"/>
      <c r="P240" s="56"/>
      <c r="Q240" s="56"/>
      <c r="R240" s="56"/>
      <c r="S240" s="56"/>
      <c r="T240" s="56"/>
      <c r="U240" s="56"/>
      <c r="V240" s="56"/>
      <c r="W240" s="56"/>
      <c r="X240" s="56"/>
      <c r="Y240" s="56"/>
      <c r="Z240" s="56"/>
      <c r="AA240" s="56"/>
      <c r="AB240" s="56"/>
      <c r="AC240" s="56"/>
      <c r="AD240" s="56"/>
      <c r="AE240" s="56"/>
      <c r="AF240" s="56"/>
      <c r="AG240" s="56"/>
      <c r="AH240" s="56"/>
      <c r="AI240" s="56"/>
      <c r="AJ240" s="56"/>
      <c r="AK240" s="56"/>
      <c r="AL240" s="56"/>
      <c r="AM240" s="56"/>
      <c r="AN240" s="56"/>
      <c r="AO240" s="14"/>
    </row>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1:C1"/>
    <mergeCell ref="E1:F1"/>
    <mergeCell ref="A3:A11"/>
    <mergeCell ref="A19:A26"/>
    <mergeCell ref="A27:A32"/>
    <mergeCell ref="A33:A37"/>
    <mergeCell ref="A12:A18"/>
    <mergeCell ref="E38:E41"/>
  </mergeCell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2" width="18.13"/>
    <col customWidth="1" min="3" max="3" width="9.38"/>
    <col customWidth="1" min="4" max="6" width="35.63"/>
  </cols>
  <sheetData>
    <row r="1" ht="36.75" customHeight="1">
      <c r="A1" s="8" t="s">
        <v>638</v>
      </c>
      <c r="B1" s="9"/>
      <c r="C1" s="9"/>
      <c r="D1" s="10"/>
      <c r="E1" s="11" t="s">
        <v>8</v>
      </c>
      <c r="F1" s="1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4"/>
    </row>
    <row r="2" ht="36.75" customHeight="1">
      <c r="A2" s="15" t="s">
        <v>9</v>
      </c>
      <c r="B2" s="15" t="s">
        <v>10</v>
      </c>
      <c r="C2" s="16" t="s">
        <v>11</v>
      </c>
      <c r="D2" s="17" t="s">
        <v>12</v>
      </c>
      <c r="E2" s="16"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57" t="s">
        <v>45</v>
      </c>
      <c r="AL2" s="57" t="s">
        <v>46</v>
      </c>
      <c r="AM2" s="57" t="s">
        <v>47</v>
      </c>
      <c r="AN2" s="57" t="s">
        <v>48</v>
      </c>
      <c r="AO2" s="14"/>
    </row>
    <row r="3">
      <c r="A3" s="23" t="s">
        <v>639</v>
      </c>
      <c r="B3" s="24" t="s">
        <v>201</v>
      </c>
      <c r="C3" s="35"/>
      <c r="D3" s="36" t="s">
        <v>640</v>
      </c>
      <c r="E3" s="27" t="s">
        <v>53</v>
      </c>
      <c r="F3" s="27" t="s">
        <v>54</v>
      </c>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62">
        <v>30.0</v>
      </c>
      <c r="AL3" s="63">
        <f t="shared" ref="AL3:AL36" si="1">(COUNTIF(G4:AJ4,"WT"))/$AK$3</f>
        <v>0</v>
      </c>
      <c r="AM3" s="63">
        <f t="shared" ref="AM3:AM36" si="2">(COUNTIF(G4:AJ4,"SU"))/$AK$3</f>
        <v>0</v>
      </c>
      <c r="AN3" s="63">
        <f t="shared" ref="AN3:AN36" si="3">(COUNTIF(G4:AJ4,"GD"))/$AK$3</f>
        <v>0</v>
      </c>
      <c r="AO3" s="14"/>
    </row>
    <row r="4">
      <c r="A4" s="34"/>
      <c r="B4" s="35" t="s">
        <v>641</v>
      </c>
      <c r="C4" s="39">
        <v>1.0</v>
      </c>
      <c r="D4" s="36" t="s">
        <v>642</v>
      </c>
      <c r="E4" s="27" t="s">
        <v>643</v>
      </c>
      <c r="F4" s="27" t="s">
        <v>644</v>
      </c>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80"/>
      <c r="AL4" s="63">
        <f t="shared" si="1"/>
        <v>0</v>
      </c>
      <c r="AM4" s="63">
        <f t="shared" si="2"/>
        <v>0</v>
      </c>
      <c r="AN4" s="63">
        <f t="shared" si="3"/>
        <v>0</v>
      </c>
      <c r="AO4" s="14"/>
    </row>
    <row r="5">
      <c r="A5" s="34"/>
      <c r="B5" s="35" t="s">
        <v>645</v>
      </c>
      <c r="C5" s="39">
        <v>2.0</v>
      </c>
      <c r="D5" s="36" t="s">
        <v>646</v>
      </c>
      <c r="E5" s="27" t="s">
        <v>647</v>
      </c>
      <c r="F5" s="27" t="s">
        <v>648</v>
      </c>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7"/>
      <c r="AL5" s="63">
        <f t="shared" si="1"/>
        <v>0</v>
      </c>
      <c r="AM5" s="63">
        <f t="shared" si="2"/>
        <v>0</v>
      </c>
      <c r="AN5" s="63">
        <f t="shared" si="3"/>
        <v>0</v>
      </c>
      <c r="AO5" s="14"/>
    </row>
    <row r="6">
      <c r="A6" s="34"/>
      <c r="B6" s="35" t="s">
        <v>649</v>
      </c>
      <c r="C6" s="39">
        <v>3.0</v>
      </c>
      <c r="D6" s="82" t="s">
        <v>650</v>
      </c>
      <c r="E6" s="27" t="s">
        <v>651</v>
      </c>
      <c r="F6" s="27" t="s">
        <v>652</v>
      </c>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7"/>
      <c r="AL6" s="63">
        <f t="shared" si="1"/>
        <v>0</v>
      </c>
      <c r="AM6" s="63">
        <f t="shared" si="2"/>
        <v>0</v>
      </c>
      <c r="AN6" s="63">
        <f t="shared" si="3"/>
        <v>0</v>
      </c>
      <c r="AO6" s="14"/>
    </row>
    <row r="7">
      <c r="A7" s="34"/>
      <c r="B7" s="35" t="s">
        <v>653</v>
      </c>
      <c r="C7" s="39">
        <v>4.0</v>
      </c>
      <c r="D7" s="36" t="s">
        <v>654</v>
      </c>
      <c r="E7" s="27" t="s">
        <v>655</v>
      </c>
      <c r="F7" s="27" t="s">
        <v>656</v>
      </c>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7"/>
      <c r="AL7" s="63">
        <f t="shared" si="1"/>
        <v>0</v>
      </c>
      <c r="AM7" s="63">
        <f t="shared" si="2"/>
        <v>0</v>
      </c>
      <c r="AN7" s="63">
        <f t="shared" si="3"/>
        <v>0</v>
      </c>
      <c r="AO7" s="14"/>
    </row>
    <row r="8">
      <c r="A8" s="34"/>
      <c r="B8" s="35" t="s">
        <v>657</v>
      </c>
      <c r="C8" s="39">
        <v>5.0</v>
      </c>
      <c r="D8" s="36" t="s">
        <v>658</v>
      </c>
      <c r="E8" s="27" t="s">
        <v>659</v>
      </c>
      <c r="F8" s="27" t="s">
        <v>660</v>
      </c>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7"/>
      <c r="AL8" s="63">
        <f t="shared" si="1"/>
        <v>0</v>
      </c>
      <c r="AM8" s="63">
        <f t="shared" si="2"/>
        <v>0</v>
      </c>
      <c r="AN8" s="63">
        <f t="shared" si="3"/>
        <v>0</v>
      </c>
      <c r="AO8" s="14"/>
    </row>
    <row r="9">
      <c r="A9" s="34"/>
      <c r="B9" s="35" t="s">
        <v>661</v>
      </c>
      <c r="C9" s="39">
        <v>6.0</v>
      </c>
      <c r="D9" s="36" t="s">
        <v>662</v>
      </c>
      <c r="E9" s="27" t="s">
        <v>663</v>
      </c>
      <c r="F9" s="27" t="s">
        <v>664</v>
      </c>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7"/>
      <c r="AL9" s="63">
        <f t="shared" si="1"/>
        <v>0</v>
      </c>
      <c r="AM9" s="63">
        <f t="shared" si="2"/>
        <v>0</v>
      </c>
      <c r="AN9" s="63">
        <f t="shared" si="3"/>
        <v>0</v>
      </c>
      <c r="AO9" s="14"/>
    </row>
    <row r="10">
      <c r="A10" s="34"/>
      <c r="B10" s="35" t="s">
        <v>665</v>
      </c>
      <c r="C10" s="39">
        <v>7.0</v>
      </c>
      <c r="D10" s="36" t="s">
        <v>666</v>
      </c>
      <c r="E10" s="27" t="s">
        <v>667</v>
      </c>
      <c r="F10" s="27" t="s">
        <v>668</v>
      </c>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7"/>
      <c r="AL10" s="63">
        <f t="shared" si="1"/>
        <v>0</v>
      </c>
      <c r="AM10" s="63">
        <f t="shared" si="2"/>
        <v>0</v>
      </c>
      <c r="AN10" s="63">
        <f t="shared" si="3"/>
        <v>0</v>
      </c>
      <c r="AO10" s="14"/>
    </row>
    <row r="11">
      <c r="A11" s="40"/>
      <c r="B11" s="35" t="s">
        <v>669</v>
      </c>
      <c r="C11" s="39">
        <v>8.0</v>
      </c>
      <c r="D11" s="36" t="s">
        <v>670</v>
      </c>
      <c r="E11" s="27" t="s">
        <v>671</v>
      </c>
      <c r="F11" s="27" t="s">
        <v>672</v>
      </c>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7"/>
      <c r="AL11" s="63">
        <f t="shared" si="1"/>
        <v>0</v>
      </c>
      <c r="AM11" s="63">
        <f t="shared" si="2"/>
        <v>0</v>
      </c>
      <c r="AN11" s="63">
        <f t="shared" si="3"/>
        <v>0</v>
      </c>
      <c r="AO11" s="14"/>
    </row>
    <row r="12">
      <c r="A12" s="41" t="s">
        <v>673</v>
      </c>
      <c r="B12" s="35" t="s">
        <v>674</v>
      </c>
      <c r="C12" s="39">
        <v>1.0</v>
      </c>
      <c r="D12" s="36" t="s">
        <v>675</v>
      </c>
      <c r="E12" s="27" t="s">
        <v>676</v>
      </c>
      <c r="F12" s="27" t="s">
        <v>677</v>
      </c>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7"/>
      <c r="AL12" s="63">
        <f t="shared" si="1"/>
        <v>0</v>
      </c>
      <c r="AM12" s="63">
        <f t="shared" si="2"/>
        <v>0</v>
      </c>
      <c r="AN12" s="63">
        <f t="shared" si="3"/>
        <v>0</v>
      </c>
      <c r="AO12" s="14"/>
    </row>
    <row r="13">
      <c r="A13" s="43"/>
      <c r="B13" s="35" t="s">
        <v>678</v>
      </c>
      <c r="C13" s="39">
        <v>2.0</v>
      </c>
      <c r="D13" s="36" t="s">
        <v>679</v>
      </c>
      <c r="E13" s="27" t="s">
        <v>680</v>
      </c>
      <c r="F13" s="35" t="s">
        <v>681</v>
      </c>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7"/>
      <c r="AL13" s="63">
        <f t="shared" si="1"/>
        <v>0</v>
      </c>
      <c r="AM13" s="63">
        <f t="shared" si="2"/>
        <v>0</v>
      </c>
      <c r="AN13" s="63">
        <f t="shared" si="3"/>
        <v>0</v>
      </c>
      <c r="AO13" s="14"/>
    </row>
    <row r="14">
      <c r="A14" s="43"/>
      <c r="B14" s="35" t="s">
        <v>682</v>
      </c>
      <c r="C14" s="39">
        <v>3.0</v>
      </c>
      <c r="D14" s="36" t="s">
        <v>683</v>
      </c>
      <c r="E14" s="27" t="s">
        <v>684</v>
      </c>
      <c r="F14" s="27" t="s">
        <v>685</v>
      </c>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7"/>
      <c r="AL14" s="63">
        <f t="shared" si="1"/>
        <v>0</v>
      </c>
      <c r="AM14" s="63">
        <f t="shared" si="2"/>
        <v>0</v>
      </c>
      <c r="AN14" s="63">
        <f t="shared" si="3"/>
        <v>0</v>
      </c>
      <c r="AO14" s="14"/>
    </row>
    <row r="15">
      <c r="A15" s="43"/>
      <c r="B15" s="35" t="s">
        <v>686</v>
      </c>
      <c r="C15" s="39">
        <v>4.0</v>
      </c>
      <c r="D15" s="36" t="s">
        <v>687</v>
      </c>
      <c r="E15" s="27" t="s">
        <v>688</v>
      </c>
      <c r="F15" s="27" t="s">
        <v>689</v>
      </c>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7"/>
      <c r="AL15" s="63">
        <f t="shared" si="1"/>
        <v>0</v>
      </c>
      <c r="AM15" s="63">
        <f t="shared" si="2"/>
        <v>0</v>
      </c>
      <c r="AN15" s="63">
        <f t="shared" si="3"/>
        <v>0</v>
      </c>
      <c r="AO15" s="14"/>
    </row>
    <row r="16">
      <c r="A16" s="43"/>
      <c r="B16" s="35" t="s">
        <v>690</v>
      </c>
      <c r="C16" s="39">
        <v>5.0</v>
      </c>
      <c r="D16" s="36" t="s">
        <v>691</v>
      </c>
      <c r="E16" s="27" t="s">
        <v>692</v>
      </c>
      <c r="F16" s="27" t="s">
        <v>693</v>
      </c>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7"/>
      <c r="AL16" s="63">
        <f t="shared" si="1"/>
        <v>0</v>
      </c>
      <c r="AM16" s="63">
        <f t="shared" si="2"/>
        <v>0</v>
      </c>
      <c r="AN16" s="63">
        <f t="shared" si="3"/>
        <v>0</v>
      </c>
      <c r="AO16" s="14"/>
    </row>
    <row r="17">
      <c r="A17" s="43"/>
      <c r="B17" s="35" t="s">
        <v>694</v>
      </c>
      <c r="C17" s="39">
        <v>6.0</v>
      </c>
      <c r="D17" s="36" t="s">
        <v>695</v>
      </c>
      <c r="E17" s="27" t="s">
        <v>696</v>
      </c>
      <c r="F17" s="27" t="s">
        <v>697</v>
      </c>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7"/>
      <c r="AL17" s="63">
        <f t="shared" si="1"/>
        <v>0</v>
      </c>
      <c r="AM17" s="63">
        <f t="shared" si="2"/>
        <v>0</v>
      </c>
      <c r="AN17" s="63">
        <f t="shared" si="3"/>
        <v>0</v>
      </c>
      <c r="AO17" s="14"/>
    </row>
    <row r="18">
      <c r="A18" s="43"/>
      <c r="B18" s="35" t="s">
        <v>104</v>
      </c>
      <c r="C18" s="39">
        <v>7.0</v>
      </c>
      <c r="D18" s="36" t="s">
        <v>698</v>
      </c>
      <c r="E18" s="27" t="s">
        <v>699</v>
      </c>
      <c r="F18" s="27" t="s">
        <v>700</v>
      </c>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7"/>
      <c r="AL18" s="63">
        <f t="shared" si="1"/>
        <v>0</v>
      </c>
      <c r="AM18" s="63">
        <f t="shared" si="2"/>
        <v>0</v>
      </c>
      <c r="AN18" s="63">
        <f t="shared" si="3"/>
        <v>0</v>
      </c>
      <c r="AO18" s="14"/>
    </row>
    <row r="19">
      <c r="A19" s="23" t="s">
        <v>701</v>
      </c>
      <c r="B19" s="24" t="s">
        <v>702</v>
      </c>
      <c r="C19" s="39">
        <v>1.0</v>
      </c>
      <c r="D19" s="36" t="s">
        <v>703</v>
      </c>
      <c r="E19" s="27" t="s">
        <v>704</v>
      </c>
      <c r="F19" s="27" t="s">
        <v>705</v>
      </c>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7"/>
      <c r="AL19" s="63">
        <f t="shared" si="1"/>
        <v>0</v>
      </c>
      <c r="AM19" s="63">
        <f t="shared" si="2"/>
        <v>0</v>
      </c>
      <c r="AN19" s="63">
        <f t="shared" si="3"/>
        <v>0</v>
      </c>
      <c r="AO19" s="14"/>
    </row>
    <row r="20">
      <c r="A20" s="34"/>
      <c r="B20" s="35" t="s">
        <v>706</v>
      </c>
      <c r="C20" s="39">
        <v>2.0</v>
      </c>
      <c r="D20" s="36" t="s">
        <v>707</v>
      </c>
      <c r="E20" s="27" t="s">
        <v>708</v>
      </c>
      <c r="F20" s="27" t="s">
        <v>709</v>
      </c>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7"/>
      <c r="AL20" s="63">
        <f t="shared" si="1"/>
        <v>0</v>
      </c>
      <c r="AM20" s="63">
        <f t="shared" si="2"/>
        <v>0</v>
      </c>
      <c r="AN20" s="63">
        <f t="shared" si="3"/>
        <v>0</v>
      </c>
      <c r="AO20" s="14"/>
    </row>
    <row r="21">
      <c r="A21" s="34"/>
      <c r="B21" s="35" t="s">
        <v>710</v>
      </c>
      <c r="C21" s="39">
        <v>3.0</v>
      </c>
      <c r="D21" s="36" t="s">
        <v>711</v>
      </c>
      <c r="E21" s="27" t="s">
        <v>712</v>
      </c>
      <c r="F21" s="27" t="s">
        <v>713</v>
      </c>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7"/>
      <c r="AL21" s="63">
        <f t="shared" si="1"/>
        <v>0</v>
      </c>
      <c r="AM21" s="63">
        <f t="shared" si="2"/>
        <v>0</v>
      </c>
      <c r="AN21" s="63">
        <f t="shared" si="3"/>
        <v>0</v>
      </c>
      <c r="AO21" s="14"/>
    </row>
    <row r="22">
      <c r="A22" s="34"/>
      <c r="B22" s="35" t="s">
        <v>714</v>
      </c>
      <c r="C22" s="39">
        <v>4.0</v>
      </c>
      <c r="D22" s="36" t="s">
        <v>715</v>
      </c>
      <c r="E22" s="27" t="s">
        <v>716</v>
      </c>
      <c r="F22" s="27" t="s">
        <v>717</v>
      </c>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7"/>
      <c r="AL22" s="63">
        <f t="shared" si="1"/>
        <v>0</v>
      </c>
      <c r="AM22" s="63">
        <f t="shared" si="2"/>
        <v>0</v>
      </c>
      <c r="AN22" s="63">
        <f t="shared" si="3"/>
        <v>0</v>
      </c>
      <c r="AO22" s="14"/>
    </row>
    <row r="23">
      <c r="A23" s="34"/>
      <c r="B23" s="35" t="s">
        <v>718</v>
      </c>
      <c r="C23" s="39">
        <v>5.0</v>
      </c>
      <c r="D23" s="36" t="s">
        <v>719</v>
      </c>
      <c r="E23" s="27" t="s">
        <v>720</v>
      </c>
      <c r="F23" s="27" t="s">
        <v>721</v>
      </c>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7"/>
      <c r="AL23" s="63">
        <f t="shared" si="1"/>
        <v>0</v>
      </c>
      <c r="AM23" s="63">
        <f t="shared" si="2"/>
        <v>0</v>
      </c>
      <c r="AN23" s="63">
        <f t="shared" si="3"/>
        <v>0</v>
      </c>
      <c r="AO23" s="14"/>
    </row>
    <row r="24">
      <c r="A24" s="34"/>
      <c r="B24" s="35" t="s">
        <v>722</v>
      </c>
      <c r="C24" s="39">
        <v>6.0</v>
      </c>
      <c r="D24" s="36" t="s">
        <v>723</v>
      </c>
      <c r="E24" s="83" t="s">
        <v>724</v>
      </c>
      <c r="F24" s="83" t="s">
        <v>725</v>
      </c>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7"/>
      <c r="AL24" s="63">
        <f t="shared" si="1"/>
        <v>0</v>
      </c>
      <c r="AM24" s="63">
        <f t="shared" si="2"/>
        <v>0</v>
      </c>
      <c r="AN24" s="63">
        <f t="shared" si="3"/>
        <v>0</v>
      </c>
      <c r="AO24" s="14"/>
    </row>
    <row r="25">
      <c r="A25" s="40"/>
      <c r="B25" s="35" t="s">
        <v>726</v>
      </c>
      <c r="C25" s="39">
        <v>7.0</v>
      </c>
      <c r="D25" s="36" t="s">
        <v>727</v>
      </c>
      <c r="E25" s="27" t="s">
        <v>728</v>
      </c>
      <c r="F25" s="27" t="s">
        <v>729</v>
      </c>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7"/>
      <c r="AL25" s="63">
        <f t="shared" si="1"/>
        <v>0</v>
      </c>
      <c r="AM25" s="63">
        <f t="shared" si="2"/>
        <v>0</v>
      </c>
      <c r="AN25" s="63">
        <f t="shared" si="3"/>
        <v>0</v>
      </c>
      <c r="AO25" s="14"/>
    </row>
    <row r="26" ht="15.75" customHeight="1">
      <c r="A26" s="46" t="s">
        <v>730</v>
      </c>
      <c r="B26" s="24" t="s">
        <v>731</v>
      </c>
      <c r="C26" s="39">
        <v>1.0</v>
      </c>
      <c r="D26" s="36" t="s">
        <v>732</v>
      </c>
      <c r="E26" s="27" t="s">
        <v>733</v>
      </c>
      <c r="F26" s="27" t="s">
        <v>734</v>
      </c>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7"/>
      <c r="AL26" s="63">
        <f t="shared" si="1"/>
        <v>0</v>
      </c>
      <c r="AM26" s="63">
        <f t="shared" si="2"/>
        <v>0</v>
      </c>
      <c r="AN26" s="63">
        <f t="shared" si="3"/>
        <v>0</v>
      </c>
      <c r="AO26" s="14"/>
    </row>
    <row r="27" ht="15.75" customHeight="1">
      <c r="A27" s="34"/>
      <c r="B27" s="35" t="s">
        <v>735</v>
      </c>
      <c r="C27" s="39">
        <v>2.0</v>
      </c>
      <c r="D27" s="36" t="s">
        <v>736</v>
      </c>
      <c r="E27" s="27" t="s">
        <v>737</v>
      </c>
      <c r="F27" s="27" t="s">
        <v>738</v>
      </c>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7"/>
      <c r="AL27" s="63">
        <f t="shared" si="1"/>
        <v>0</v>
      </c>
      <c r="AM27" s="63">
        <f t="shared" si="2"/>
        <v>0</v>
      </c>
      <c r="AN27" s="63">
        <f t="shared" si="3"/>
        <v>0</v>
      </c>
      <c r="AO27" s="14"/>
    </row>
    <row r="28" ht="15.75" customHeight="1">
      <c r="A28" s="34"/>
      <c r="B28" s="35" t="s">
        <v>739</v>
      </c>
      <c r="C28" s="39">
        <v>3.0</v>
      </c>
      <c r="D28" s="36" t="s">
        <v>740</v>
      </c>
      <c r="E28" s="27" t="s">
        <v>741</v>
      </c>
      <c r="F28" s="27" t="s">
        <v>742</v>
      </c>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7"/>
      <c r="AL28" s="63">
        <f t="shared" si="1"/>
        <v>0</v>
      </c>
      <c r="AM28" s="63">
        <f t="shared" si="2"/>
        <v>0</v>
      </c>
      <c r="AN28" s="63">
        <f t="shared" si="3"/>
        <v>0</v>
      </c>
      <c r="AO28" s="14"/>
    </row>
    <row r="29" ht="15.75" customHeight="1">
      <c r="A29" s="34"/>
      <c r="B29" s="35" t="s">
        <v>743</v>
      </c>
      <c r="C29" s="39">
        <v>4.0</v>
      </c>
      <c r="D29" s="36" t="s">
        <v>744</v>
      </c>
      <c r="E29" s="27" t="s">
        <v>745</v>
      </c>
      <c r="F29" s="27" t="s">
        <v>746</v>
      </c>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7"/>
      <c r="AL29" s="63">
        <f t="shared" si="1"/>
        <v>0</v>
      </c>
      <c r="AM29" s="63">
        <f t="shared" si="2"/>
        <v>0</v>
      </c>
      <c r="AN29" s="63">
        <f t="shared" si="3"/>
        <v>0</v>
      </c>
      <c r="AO29" s="14"/>
    </row>
    <row r="30" ht="15.75" customHeight="1">
      <c r="A30" s="34"/>
      <c r="B30" s="35" t="s">
        <v>747</v>
      </c>
      <c r="C30" s="39">
        <v>5.0</v>
      </c>
      <c r="D30" s="36" t="s">
        <v>748</v>
      </c>
      <c r="E30" s="27" t="s">
        <v>749</v>
      </c>
      <c r="F30" s="27" t="s">
        <v>750</v>
      </c>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7"/>
      <c r="AL30" s="63">
        <f t="shared" si="1"/>
        <v>0</v>
      </c>
      <c r="AM30" s="63">
        <f t="shared" si="2"/>
        <v>0</v>
      </c>
      <c r="AN30" s="63">
        <f t="shared" si="3"/>
        <v>0</v>
      </c>
      <c r="AO30" s="14"/>
    </row>
    <row r="31" ht="15.75" customHeight="1">
      <c r="A31" s="40"/>
      <c r="B31" s="35" t="s">
        <v>751</v>
      </c>
      <c r="C31" s="39">
        <v>6.0</v>
      </c>
      <c r="D31" s="36" t="s">
        <v>752</v>
      </c>
      <c r="E31" s="27" t="s">
        <v>753</v>
      </c>
      <c r="F31" s="27" t="s">
        <v>754</v>
      </c>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7"/>
      <c r="AL31" s="63">
        <f t="shared" si="1"/>
        <v>0</v>
      </c>
      <c r="AM31" s="63">
        <f t="shared" si="2"/>
        <v>0</v>
      </c>
      <c r="AN31" s="63">
        <f t="shared" si="3"/>
        <v>0</v>
      </c>
      <c r="AO31" s="14"/>
    </row>
    <row r="32" ht="15.75" customHeight="1">
      <c r="A32" s="47" t="s">
        <v>755</v>
      </c>
      <c r="B32" s="35" t="s">
        <v>756</v>
      </c>
      <c r="C32" s="39">
        <v>1.0</v>
      </c>
      <c r="D32" s="36" t="s">
        <v>757</v>
      </c>
      <c r="E32" s="27" t="s">
        <v>758</v>
      </c>
      <c r="F32" s="27" t="s">
        <v>759</v>
      </c>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7"/>
      <c r="AL32" s="63">
        <f t="shared" si="1"/>
        <v>0</v>
      </c>
      <c r="AM32" s="63">
        <f t="shared" si="2"/>
        <v>0</v>
      </c>
      <c r="AN32" s="63">
        <f t="shared" si="3"/>
        <v>0</v>
      </c>
      <c r="AO32" s="14"/>
    </row>
    <row r="33" ht="15.75" customHeight="1">
      <c r="A33" s="34"/>
      <c r="B33" s="35" t="s">
        <v>760</v>
      </c>
      <c r="C33" s="39">
        <v>2.0</v>
      </c>
      <c r="D33" s="36" t="s">
        <v>761</v>
      </c>
      <c r="E33" s="27" t="s">
        <v>762</v>
      </c>
      <c r="F33" s="27" t="s">
        <v>763</v>
      </c>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7"/>
      <c r="AL33" s="63">
        <f t="shared" si="1"/>
        <v>0</v>
      </c>
      <c r="AM33" s="63">
        <f t="shared" si="2"/>
        <v>0</v>
      </c>
      <c r="AN33" s="63">
        <f t="shared" si="3"/>
        <v>0</v>
      </c>
      <c r="AO33" s="14"/>
    </row>
    <row r="34" ht="15.75" customHeight="1">
      <c r="A34" s="34"/>
      <c r="B34" s="35" t="s">
        <v>764</v>
      </c>
      <c r="C34" s="39">
        <v>3.0</v>
      </c>
      <c r="D34" s="36" t="s">
        <v>765</v>
      </c>
      <c r="E34" s="27" t="s">
        <v>766</v>
      </c>
      <c r="F34" s="27" t="s">
        <v>767</v>
      </c>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7"/>
      <c r="AL34" s="63">
        <f t="shared" si="1"/>
        <v>0</v>
      </c>
      <c r="AM34" s="63">
        <f t="shared" si="2"/>
        <v>0</v>
      </c>
      <c r="AN34" s="63">
        <f t="shared" si="3"/>
        <v>0</v>
      </c>
      <c r="AO34" s="14"/>
    </row>
    <row r="35" ht="15.75" customHeight="1">
      <c r="A35" s="34"/>
      <c r="B35" s="35" t="s">
        <v>768</v>
      </c>
      <c r="C35" s="39">
        <v>4.0</v>
      </c>
      <c r="D35" s="36" t="s">
        <v>769</v>
      </c>
      <c r="E35" s="27" t="s">
        <v>770</v>
      </c>
      <c r="F35" s="27" t="s">
        <v>771</v>
      </c>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7"/>
      <c r="AL35" s="63">
        <f t="shared" si="1"/>
        <v>0</v>
      </c>
      <c r="AM35" s="63">
        <f t="shared" si="2"/>
        <v>0</v>
      </c>
      <c r="AN35" s="63">
        <f t="shared" si="3"/>
        <v>0</v>
      </c>
      <c r="AO35" s="14"/>
    </row>
    <row r="36" ht="15.75" customHeight="1">
      <c r="A36" s="40"/>
      <c r="B36" s="35" t="s">
        <v>772</v>
      </c>
      <c r="C36" s="39">
        <v>5.0</v>
      </c>
      <c r="D36" s="36" t="s">
        <v>773</v>
      </c>
      <c r="E36" s="27" t="s">
        <v>774</v>
      </c>
      <c r="F36" s="27" t="s">
        <v>775</v>
      </c>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7"/>
      <c r="AL36" s="63">
        <f t="shared" si="1"/>
        <v>0</v>
      </c>
      <c r="AM36" s="63">
        <f t="shared" si="2"/>
        <v>0</v>
      </c>
      <c r="AN36" s="63">
        <f t="shared" si="3"/>
        <v>0</v>
      </c>
      <c r="AO36" s="14"/>
    </row>
    <row r="37" ht="15.75" customHeight="1">
      <c r="A37" s="48"/>
      <c r="B37" s="37"/>
      <c r="C37" s="37"/>
      <c r="D37" s="37"/>
      <c r="E37" s="49" t="s">
        <v>776</v>
      </c>
      <c r="F37" s="79" t="s">
        <v>196</v>
      </c>
      <c r="G37" s="72" t="str">
        <f t="shared" ref="G37:AJ37" si="4">(COUNTIF(G3:G36,"GD")/COUNTIF(G3:G36,"*"))</f>
        <v>#DIV/0!</v>
      </c>
      <c r="H37" s="72" t="str">
        <f t="shared" si="4"/>
        <v>#DIV/0!</v>
      </c>
      <c r="I37" s="72" t="str">
        <f t="shared" si="4"/>
        <v>#DIV/0!</v>
      </c>
      <c r="J37" s="72" t="str">
        <f t="shared" si="4"/>
        <v>#DIV/0!</v>
      </c>
      <c r="K37" s="72" t="str">
        <f t="shared" si="4"/>
        <v>#DIV/0!</v>
      </c>
      <c r="L37" s="72" t="str">
        <f t="shared" si="4"/>
        <v>#DIV/0!</v>
      </c>
      <c r="M37" s="72" t="str">
        <f t="shared" si="4"/>
        <v>#DIV/0!</v>
      </c>
      <c r="N37" s="72" t="str">
        <f t="shared" si="4"/>
        <v>#DIV/0!</v>
      </c>
      <c r="O37" s="72" t="str">
        <f t="shared" si="4"/>
        <v>#DIV/0!</v>
      </c>
      <c r="P37" s="72" t="str">
        <f t="shared" si="4"/>
        <v>#DIV/0!</v>
      </c>
      <c r="Q37" s="72" t="str">
        <f t="shared" si="4"/>
        <v>#DIV/0!</v>
      </c>
      <c r="R37" s="72" t="str">
        <f t="shared" si="4"/>
        <v>#DIV/0!</v>
      </c>
      <c r="S37" s="72" t="str">
        <f t="shared" si="4"/>
        <v>#DIV/0!</v>
      </c>
      <c r="T37" s="72" t="str">
        <f t="shared" si="4"/>
        <v>#DIV/0!</v>
      </c>
      <c r="U37" s="72" t="str">
        <f t="shared" si="4"/>
        <v>#DIV/0!</v>
      </c>
      <c r="V37" s="72" t="str">
        <f t="shared" si="4"/>
        <v>#DIV/0!</v>
      </c>
      <c r="W37" s="72" t="str">
        <f t="shared" si="4"/>
        <v>#DIV/0!</v>
      </c>
      <c r="X37" s="72" t="str">
        <f t="shared" si="4"/>
        <v>#DIV/0!</v>
      </c>
      <c r="Y37" s="72" t="str">
        <f t="shared" si="4"/>
        <v>#DIV/0!</v>
      </c>
      <c r="Z37" s="72" t="str">
        <f t="shared" si="4"/>
        <v>#DIV/0!</v>
      </c>
      <c r="AA37" s="72" t="str">
        <f t="shared" si="4"/>
        <v>#DIV/0!</v>
      </c>
      <c r="AB37" s="72" t="str">
        <f t="shared" si="4"/>
        <v>#DIV/0!</v>
      </c>
      <c r="AC37" s="72" t="str">
        <f t="shared" si="4"/>
        <v>#DIV/0!</v>
      </c>
      <c r="AD37" s="72" t="str">
        <f t="shared" si="4"/>
        <v>#DIV/0!</v>
      </c>
      <c r="AE37" s="72" t="str">
        <f t="shared" si="4"/>
        <v>#DIV/0!</v>
      </c>
      <c r="AF37" s="72" t="str">
        <f t="shared" si="4"/>
        <v>#DIV/0!</v>
      </c>
      <c r="AG37" s="72" t="str">
        <f t="shared" si="4"/>
        <v>#DIV/0!</v>
      </c>
      <c r="AH37" s="72" t="str">
        <f t="shared" si="4"/>
        <v>#DIV/0!</v>
      </c>
      <c r="AI37" s="72" t="str">
        <f t="shared" si="4"/>
        <v>#DIV/0!</v>
      </c>
      <c r="AJ37" s="72" t="str">
        <f t="shared" si="4"/>
        <v>#DIV/0!</v>
      </c>
      <c r="AK37" s="37"/>
      <c r="AL37" s="63"/>
      <c r="AM37" s="63"/>
      <c r="AN37" s="63"/>
      <c r="AO37" s="14"/>
    </row>
    <row r="38" ht="15.75" customHeight="1">
      <c r="A38" s="53"/>
      <c r="B38" s="37"/>
      <c r="C38" s="37"/>
      <c r="D38" s="37"/>
      <c r="F38" s="71" t="s">
        <v>197</v>
      </c>
      <c r="G38" s="74" t="str">
        <f t="shared" ref="G38:AJ38" si="5">(COUNTIF(G3:G36,"SU")/COUNTIF(G3:G36,"*"))</f>
        <v>#DIV/0!</v>
      </c>
      <c r="H38" s="74" t="str">
        <f t="shared" si="5"/>
        <v>#DIV/0!</v>
      </c>
      <c r="I38" s="74" t="str">
        <f t="shared" si="5"/>
        <v>#DIV/0!</v>
      </c>
      <c r="J38" s="74" t="str">
        <f t="shared" si="5"/>
        <v>#DIV/0!</v>
      </c>
      <c r="K38" s="74" t="str">
        <f t="shared" si="5"/>
        <v>#DIV/0!</v>
      </c>
      <c r="L38" s="74" t="str">
        <f t="shared" si="5"/>
        <v>#DIV/0!</v>
      </c>
      <c r="M38" s="74" t="str">
        <f t="shared" si="5"/>
        <v>#DIV/0!</v>
      </c>
      <c r="N38" s="74" t="str">
        <f t="shared" si="5"/>
        <v>#DIV/0!</v>
      </c>
      <c r="O38" s="74" t="str">
        <f t="shared" si="5"/>
        <v>#DIV/0!</v>
      </c>
      <c r="P38" s="74" t="str">
        <f t="shared" si="5"/>
        <v>#DIV/0!</v>
      </c>
      <c r="Q38" s="74" t="str">
        <f t="shared" si="5"/>
        <v>#DIV/0!</v>
      </c>
      <c r="R38" s="74" t="str">
        <f t="shared" si="5"/>
        <v>#DIV/0!</v>
      </c>
      <c r="S38" s="74" t="str">
        <f t="shared" si="5"/>
        <v>#DIV/0!</v>
      </c>
      <c r="T38" s="74" t="str">
        <f t="shared" si="5"/>
        <v>#DIV/0!</v>
      </c>
      <c r="U38" s="74" t="str">
        <f t="shared" si="5"/>
        <v>#DIV/0!</v>
      </c>
      <c r="V38" s="74" t="str">
        <f t="shared" si="5"/>
        <v>#DIV/0!</v>
      </c>
      <c r="W38" s="74" t="str">
        <f t="shared" si="5"/>
        <v>#DIV/0!</v>
      </c>
      <c r="X38" s="74" t="str">
        <f t="shared" si="5"/>
        <v>#DIV/0!</v>
      </c>
      <c r="Y38" s="74" t="str">
        <f t="shared" si="5"/>
        <v>#DIV/0!</v>
      </c>
      <c r="Z38" s="74" t="str">
        <f t="shared" si="5"/>
        <v>#DIV/0!</v>
      </c>
      <c r="AA38" s="74" t="str">
        <f t="shared" si="5"/>
        <v>#DIV/0!</v>
      </c>
      <c r="AB38" s="74" t="str">
        <f t="shared" si="5"/>
        <v>#DIV/0!</v>
      </c>
      <c r="AC38" s="74" t="str">
        <f t="shared" si="5"/>
        <v>#DIV/0!</v>
      </c>
      <c r="AD38" s="74" t="str">
        <f t="shared" si="5"/>
        <v>#DIV/0!</v>
      </c>
      <c r="AE38" s="74" t="str">
        <f t="shared" si="5"/>
        <v>#DIV/0!</v>
      </c>
      <c r="AF38" s="74" t="str">
        <f t="shared" si="5"/>
        <v>#DIV/0!</v>
      </c>
      <c r="AG38" s="74" t="str">
        <f t="shared" si="5"/>
        <v>#DIV/0!</v>
      </c>
      <c r="AH38" s="74" t="str">
        <f t="shared" si="5"/>
        <v>#DIV/0!</v>
      </c>
      <c r="AI38" s="74" t="str">
        <f t="shared" si="5"/>
        <v>#DIV/0!</v>
      </c>
      <c r="AJ38" s="74" t="str">
        <f t="shared" si="5"/>
        <v>#DIV/0!</v>
      </c>
      <c r="AK38" s="37"/>
      <c r="AL38" s="63"/>
      <c r="AM38" s="63"/>
      <c r="AN38" s="63"/>
      <c r="AO38" s="14"/>
    </row>
    <row r="39" ht="15.75" customHeight="1">
      <c r="A39" s="53"/>
      <c r="B39" s="37"/>
      <c r="C39" s="37"/>
      <c r="D39" s="37"/>
      <c r="F39" s="73" t="s">
        <v>198</v>
      </c>
      <c r="G39" s="74" t="str">
        <f t="shared" ref="G39:AJ39" si="6">(COUNTIF(G3:G36,"WT")/COUNTIF(G3:G36,"*"))</f>
        <v>#DIV/0!</v>
      </c>
      <c r="H39" s="74" t="str">
        <f t="shared" si="6"/>
        <v>#DIV/0!</v>
      </c>
      <c r="I39" s="74" t="str">
        <f t="shared" si="6"/>
        <v>#DIV/0!</v>
      </c>
      <c r="J39" s="74" t="str">
        <f t="shared" si="6"/>
        <v>#DIV/0!</v>
      </c>
      <c r="K39" s="74" t="str">
        <f t="shared" si="6"/>
        <v>#DIV/0!</v>
      </c>
      <c r="L39" s="74" t="str">
        <f t="shared" si="6"/>
        <v>#DIV/0!</v>
      </c>
      <c r="M39" s="74" t="str">
        <f t="shared" si="6"/>
        <v>#DIV/0!</v>
      </c>
      <c r="N39" s="74" t="str">
        <f t="shared" si="6"/>
        <v>#DIV/0!</v>
      </c>
      <c r="O39" s="74" t="str">
        <f t="shared" si="6"/>
        <v>#DIV/0!</v>
      </c>
      <c r="P39" s="74" t="str">
        <f t="shared" si="6"/>
        <v>#DIV/0!</v>
      </c>
      <c r="Q39" s="74" t="str">
        <f t="shared" si="6"/>
        <v>#DIV/0!</v>
      </c>
      <c r="R39" s="74" t="str">
        <f t="shared" si="6"/>
        <v>#DIV/0!</v>
      </c>
      <c r="S39" s="74" t="str">
        <f t="shared" si="6"/>
        <v>#DIV/0!</v>
      </c>
      <c r="T39" s="74" t="str">
        <f t="shared" si="6"/>
        <v>#DIV/0!</v>
      </c>
      <c r="U39" s="74" t="str">
        <f t="shared" si="6"/>
        <v>#DIV/0!</v>
      </c>
      <c r="V39" s="74" t="str">
        <f t="shared" si="6"/>
        <v>#DIV/0!</v>
      </c>
      <c r="W39" s="74" t="str">
        <f t="shared" si="6"/>
        <v>#DIV/0!</v>
      </c>
      <c r="X39" s="74" t="str">
        <f t="shared" si="6"/>
        <v>#DIV/0!</v>
      </c>
      <c r="Y39" s="74" t="str">
        <f t="shared" si="6"/>
        <v>#DIV/0!</v>
      </c>
      <c r="Z39" s="74" t="str">
        <f t="shared" si="6"/>
        <v>#DIV/0!</v>
      </c>
      <c r="AA39" s="74" t="str">
        <f t="shared" si="6"/>
        <v>#DIV/0!</v>
      </c>
      <c r="AB39" s="74" t="str">
        <f t="shared" si="6"/>
        <v>#DIV/0!</v>
      </c>
      <c r="AC39" s="74" t="str">
        <f t="shared" si="6"/>
        <v>#DIV/0!</v>
      </c>
      <c r="AD39" s="74" t="str">
        <f t="shared" si="6"/>
        <v>#DIV/0!</v>
      </c>
      <c r="AE39" s="74" t="str">
        <f t="shared" si="6"/>
        <v>#DIV/0!</v>
      </c>
      <c r="AF39" s="74" t="str">
        <f t="shared" si="6"/>
        <v>#DIV/0!</v>
      </c>
      <c r="AG39" s="74" t="str">
        <f t="shared" si="6"/>
        <v>#DIV/0!</v>
      </c>
      <c r="AH39" s="74" t="str">
        <f t="shared" si="6"/>
        <v>#DIV/0!</v>
      </c>
      <c r="AI39" s="74" t="str">
        <f t="shared" si="6"/>
        <v>#DIV/0!</v>
      </c>
      <c r="AJ39" s="74" t="str">
        <f t="shared" si="6"/>
        <v>#DIV/0!</v>
      </c>
      <c r="AK39" s="37"/>
      <c r="AL39" s="37"/>
      <c r="AM39" s="37"/>
      <c r="AN39" s="37"/>
      <c r="AO39" s="14"/>
    </row>
    <row r="40" ht="15.75" customHeight="1">
      <c r="A40" s="55"/>
      <c r="B40" s="56"/>
      <c r="C40" s="56"/>
      <c r="D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14"/>
    </row>
    <row r="41" ht="15.75" customHeight="1">
      <c r="A41" s="55"/>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14"/>
    </row>
    <row r="42" ht="15.75" customHeight="1">
      <c r="A42" s="55"/>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14"/>
    </row>
    <row r="43" ht="15.75" customHeight="1">
      <c r="A43" s="55"/>
      <c r="B43" s="14"/>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14"/>
    </row>
    <row r="44" ht="15.75" customHeight="1">
      <c r="A44" s="55"/>
      <c r="B44" s="14"/>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14"/>
    </row>
    <row r="45" ht="15.75" customHeight="1">
      <c r="A45" s="55"/>
      <c r="B45" s="14"/>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14"/>
    </row>
    <row r="46" ht="15.75" customHeight="1">
      <c r="A46" s="55"/>
      <c r="B46" s="14"/>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14"/>
    </row>
    <row r="47" ht="15.75" customHeight="1">
      <c r="A47" s="55"/>
      <c r="B47" s="14"/>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14"/>
    </row>
    <row r="48" ht="15.75" customHeight="1">
      <c r="A48" s="55"/>
      <c r="B48" s="14"/>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14"/>
    </row>
    <row r="49" ht="15.75" customHeight="1">
      <c r="A49" s="55"/>
      <c r="B49" s="14"/>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14"/>
    </row>
    <row r="50" ht="15.75" customHeight="1">
      <c r="A50" s="55"/>
      <c r="B50" s="14"/>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14"/>
    </row>
    <row r="51" ht="15.75" customHeight="1">
      <c r="A51" s="55"/>
      <c r="B51" s="14"/>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14"/>
    </row>
    <row r="52" ht="15.75" customHeight="1">
      <c r="A52" s="55"/>
      <c r="B52" s="14"/>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14"/>
    </row>
    <row r="53" ht="15.75" customHeight="1">
      <c r="A53" s="55"/>
      <c r="B53" s="14"/>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14"/>
    </row>
    <row r="54" ht="15.75" customHeight="1">
      <c r="A54" s="55"/>
      <c r="B54" s="14"/>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14"/>
    </row>
    <row r="55" ht="15.75" customHeight="1">
      <c r="A55" s="55"/>
      <c r="B55" s="14"/>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14"/>
    </row>
    <row r="56" ht="15.75" customHeight="1">
      <c r="A56" s="55"/>
      <c r="B56" s="14"/>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14"/>
    </row>
    <row r="57" ht="15.75" customHeight="1">
      <c r="A57" s="55"/>
      <c r="B57" s="14"/>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14"/>
    </row>
    <row r="58" ht="15.75" customHeight="1">
      <c r="A58" s="55"/>
      <c r="B58" s="14"/>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14"/>
    </row>
    <row r="59" ht="15.75" customHeight="1">
      <c r="A59" s="55"/>
      <c r="B59" s="14"/>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14"/>
    </row>
    <row r="60" ht="15.75" customHeight="1">
      <c r="A60" s="55"/>
      <c r="B60" s="14"/>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14"/>
    </row>
    <row r="61" ht="15.75" customHeight="1">
      <c r="A61" s="55"/>
      <c r="B61" s="14"/>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14"/>
    </row>
    <row r="62" ht="15.75" customHeight="1">
      <c r="A62" s="55"/>
      <c r="B62" s="14"/>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14"/>
    </row>
    <row r="63" ht="15.75" customHeight="1">
      <c r="A63" s="55"/>
      <c r="B63" s="14"/>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14"/>
    </row>
    <row r="64" ht="15.75" customHeight="1">
      <c r="A64" s="55"/>
      <c r="B64" s="14"/>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14"/>
    </row>
    <row r="65" ht="15.75" customHeight="1">
      <c r="A65" s="55"/>
      <c r="B65" s="14"/>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14"/>
    </row>
    <row r="66" ht="15.75" customHeight="1">
      <c r="A66" s="55"/>
      <c r="B66" s="14"/>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14"/>
    </row>
    <row r="67" ht="15.75" customHeight="1">
      <c r="A67" s="55"/>
      <c r="B67" s="14"/>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14"/>
    </row>
    <row r="68" ht="15.75" customHeight="1">
      <c r="A68" s="55"/>
      <c r="B68" s="14"/>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14"/>
    </row>
    <row r="69" ht="15.75" customHeight="1">
      <c r="A69" s="55"/>
      <c r="B69" s="14"/>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14"/>
    </row>
    <row r="70" ht="15.75" customHeight="1">
      <c r="A70" s="55"/>
      <c r="B70" s="14"/>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14"/>
    </row>
    <row r="71" ht="15.75" customHeight="1">
      <c r="A71" s="55"/>
      <c r="B71" s="14"/>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14"/>
    </row>
    <row r="72" ht="15.75" customHeight="1">
      <c r="A72" s="55"/>
      <c r="B72" s="14"/>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14"/>
    </row>
    <row r="73" ht="15.75" customHeight="1">
      <c r="A73" s="55"/>
      <c r="B73" s="14"/>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14"/>
    </row>
    <row r="74" ht="15.75" customHeight="1">
      <c r="A74" s="55"/>
      <c r="B74" s="14"/>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14"/>
    </row>
    <row r="75" ht="15.75" customHeight="1">
      <c r="A75" s="55"/>
      <c r="B75" s="14"/>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14"/>
    </row>
    <row r="76" ht="15.75" customHeight="1">
      <c r="A76" s="55"/>
      <c r="B76" s="14"/>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14"/>
    </row>
    <row r="77" ht="15.75" customHeight="1">
      <c r="A77" s="55"/>
      <c r="B77" s="14"/>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14"/>
    </row>
    <row r="78" ht="15.75" customHeight="1">
      <c r="A78" s="55"/>
      <c r="B78" s="14"/>
      <c r="C78" s="56"/>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14"/>
    </row>
    <row r="79" ht="15.75" customHeight="1">
      <c r="A79" s="55"/>
      <c r="B79" s="14"/>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14"/>
    </row>
    <row r="80" ht="15.75" customHeight="1">
      <c r="A80" s="55"/>
      <c r="B80" s="14"/>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14"/>
    </row>
    <row r="81" ht="15.75" customHeight="1">
      <c r="A81" s="55"/>
      <c r="B81" s="14"/>
      <c r="C81" s="56"/>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14"/>
    </row>
    <row r="82" ht="15.75" customHeight="1">
      <c r="A82" s="55"/>
      <c r="B82" s="56"/>
      <c r="C82" s="56"/>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14"/>
    </row>
    <row r="83" ht="15.75" customHeight="1">
      <c r="A83" s="55"/>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14"/>
    </row>
    <row r="84" ht="15.75" customHeight="1">
      <c r="A84" s="55"/>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14"/>
    </row>
    <row r="85" ht="15.75" customHeight="1">
      <c r="A85" s="55"/>
      <c r="B85" s="56"/>
      <c r="C85" s="56"/>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14"/>
    </row>
    <row r="86" ht="15.75" customHeight="1">
      <c r="A86" s="55"/>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14"/>
    </row>
    <row r="87" ht="15.75" customHeight="1">
      <c r="A87" s="55"/>
      <c r="B87" s="56"/>
      <c r="C87" s="56"/>
      <c r="D87" s="56"/>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14"/>
    </row>
    <row r="88" ht="15.75" customHeight="1">
      <c r="A88" s="55"/>
      <c r="B88" s="56"/>
      <c r="C88" s="56"/>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14"/>
    </row>
    <row r="89" ht="15.75" customHeight="1">
      <c r="A89" s="55"/>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14"/>
    </row>
    <row r="90" ht="15.75" customHeight="1">
      <c r="A90" s="55"/>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14"/>
    </row>
    <row r="91" ht="15.75" customHeight="1">
      <c r="A91" s="55"/>
      <c r="B91" s="56"/>
      <c r="C91" s="56"/>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14"/>
    </row>
    <row r="92" ht="15.75" customHeight="1">
      <c r="A92" s="55"/>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c r="AO92" s="14"/>
    </row>
    <row r="93" ht="15.75" customHeight="1">
      <c r="A93" s="55"/>
      <c r="B93" s="56"/>
      <c r="C93" s="56"/>
      <c r="D93" s="56"/>
      <c r="E93" s="56"/>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14"/>
    </row>
    <row r="94" ht="15.75" customHeight="1">
      <c r="A94" s="55"/>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14"/>
    </row>
    <row r="95" ht="15.75" customHeight="1">
      <c r="A95" s="55"/>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14"/>
    </row>
    <row r="96" ht="15.75" customHeight="1">
      <c r="A96" s="55"/>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14"/>
    </row>
    <row r="97" ht="15.75" customHeight="1">
      <c r="A97" s="55"/>
      <c r="B97" s="56"/>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14"/>
    </row>
    <row r="98" ht="15.75" customHeight="1">
      <c r="A98" s="55"/>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14"/>
    </row>
    <row r="99" ht="15.75" customHeight="1">
      <c r="A99" s="55"/>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14"/>
    </row>
    <row r="100" ht="15.75" customHeight="1">
      <c r="A100" s="55"/>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14"/>
    </row>
    <row r="101" ht="15.75" customHeight="1">
      <c r="A101" s="55"/>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14"/>
    </row>
    <row r="102" ht="15.75" customHeight="1">
      <c r="A102" s="55"/>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14"/>
    </row>
    <row r="103" ht="15.75" customHeight="1">
      <c r="A103" s="55"/>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14"/>
    </row>
    <row r="104" ht="15.75" customHeight="1">
      <c r="A104" s="55"/>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14"/>
    </row>
    <row r="105" ht="15.75" customHeight="1">
      <c r="A105" s="55"/>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14"/>
    </row>
    <row r="106" ht="15.75" customHeight="1">
      <c r="A106" s="55"/>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14"/>
    </row>
    <row r="107" ht="15.75" customHeight="1">
      <c r="A107" s="55"/>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14"/>
    </row>
    <row r="108" ht="15.75" customHeight="1">
      <c r="A108" s="55"/>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56"/>
      <c r="AL108" s="56"/>
      <c r="AM108" s="56"/>
      <c r="AN108" s="56"/>
      <c r="AO108" s="14"/>
    </row>
    <row r="109" ht="15.75" customHeight="1">
      <c r="A109" s="55"/>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c r="AK109" s="56"/>
      <c r="AL109" s="56"/>
      <c r="AM109" s="56"/>
      <c r="AN109" s="56"/>
      <c r="AO109" s="14"/>
    </row>
    <row r="110" ht="15.75" customHeight="1">
      <c r="A110" s="55"/>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56"/>
      <c r="AM110" s="56"/>
      <c r="AN110" s="56"/>
      <c r="AO110" s="14"/>
    </row>
    <row r="111" ht="15.75" customHeight="1">
      <c r="A111" s="55"/>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14"/>
    </row>
    <row r="112" ht="15.75" customHeight="1">
      <c r="A112" s="55"/>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14"/>
    </row>
    <row r="113" ht="15.75" customHeight="1">
      <c r="A113" s="55"/>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14"/>
    </row>
    <row r="114" ht="15.75" customHeight="1">
      <c r="A114" s="55"/>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14"/>
    </row>
    <row r="115" ht="15.75" customHeight="1">
      <c r="A115" s="55"/>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c r="AK115" s="56"/>
      <c r="AL115" s="56"/>
      <c r="AM115" s="56"/>
      <c r="AN115" s="56"/>
      <c r="AO115" s="14"/>
    </row>
    <row r="116" ht="15.75" customHeight="1">
      <c r="A116" s="55"/>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c r="AK116" s="56"/>
      <c r="AL116" s="56"/>
      <c r="AM116" s="56"/>
      <c r="AN116" s="56"/>
      <c r="AO116" s="14"/>
    </row>
    <row r="117" ht="15.75" customHeight="1">
      <c r="A117" s="55"/>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c r="AK117" s="56"/>
      <c r="AL117" s="56"/>
      <c r="AM117" s="56"/>
      <c r="AN117" s="56"/>
      <c r="AO117" s="14"/>
    </row>
    <row r="118" ht="15.75" customHeight="1">
      <c r="A118" s="55"/>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c r="AK118" s="56"/>
      <c r="AL118" s="56"/>
      <c r="AM118" s="56"/>
      <c r="AN118" s="56"/>
      <c r="AO118" s="14"/>
    </row>
    <row r="119" ht="15.75" customHeight="1">
      <c r="A119" s="55"/>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c r="AK119" s="56"/>
      <c r="AL119" s="56"/>
      <c r="AM119" s="56"/>
      <c r="AN119" s="56"/>
      <c r="AO119" s="14"/>
    </row>
    <row r="120" ht="15.75" customHeight="1">
      <c r="A120" s="55"/>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c r="AM120" s="56"/>
      <c r="AN120" s="56"/>
      <c r="AO120" s="14"/>
    </row>
    <row r="121" ht="15.75" customHeight="1">
      <c r="A121" s="55"/>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6"/>
      <c r="AN121" s="56"/>
      <c r="AO121" s="14"/>
    </row>
    <row r="122" ht="15.75" customHeight="1">
      <c r="A122" s="55"/>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c r="AK122" s="56"/>
      <c r="AL122" s="56"/>
      <c r="AM122" s="56"/>
      <c r="AN122" s="56"/>
      <c r="AO122" s="14"/>
    </row>
    <row r="123" ht="15.75" customHeight="1">
      <c r="A123" s="55"/>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6"/>
      <c r="AM123" s="56"/>
      <c r="AN123" s="56"/>
      <c r="AO123" s="14"/>
    </row>
    <row r="124" ht="15.75" customHeight="1">
      <c r="A124" s="55"/>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6"/>
      <c r="AM124" s="56"/>
      <c r="AN124" s="56"/>
      <c r="AO124" s="14"/>
    </row>
    <row r="125" ht="15.75" customHeight="1">
      <c r="A125" s="55"/>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c r="AK125" s="56"/>
      <c r="AL125" s="56"/>
      <c r="AM125" s="56"/>
      <c r="AN125" s="56"/>
      <c r="AO125" s="14"/>
    </row>
    <row r="126" ht="15.75" customHeight="1">
      <c r="A126" s="55"/>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c r="AK126" s="56"/>
      <c r="AL126" s="56"/>
      <c r="AM126" s="56"/>
      <c r="AN126" s="56"/>
      <c r="AO126" s="14"/>
    </row>
    <row r="127" ht="15.75" customHeight="1">
      <c r="A127" s="55"/>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c r="AK127" s="56"/>
      <c r="AL127" s="56"/>
      <c r="AM127" s="56"/>
      <c r="AN127" s="56"/>
      <c r="AO127" s="14"/>
    </row>
    <row r="128" ht="15.75" customHeight="1">
      <c r="A128" s="55"/>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c r="AK128" s="56"/>
      <c r="AL128" s="56"/>
      <c r="AM128" s="56"/>
      <c r="AN128" s="56"/>
      <c r="AO128" s="14"/>
    </row>
    <row r="129" ht="15.75" customHeight="1">
      <c r="A129" s="55"/>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c r="AK129" s="56"/>
      <c r="AL129" s="56"/>
      <c r="AM129" s="56"/>
      <c r="AN129" s="56"/>
      <c r="AO129" s="14"/>
    </row>
    <row r="130" ht="15.75" customHeight="1">
      <c r="A130" s="55"/>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c r="AK130" s="56"/>
      <c r="AL130" s="56"/>
      <c r="AM130" s="56"/>
      <c r="AN130" s="56"/>
      <c r="AO130" s="14"/>
    </row>
    <row r="131" ht="15.75" customHeight="1">
      <c r="A131" s="55"/>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c r="AK131" s="56"/>
      <c r="AL131" s="56"/>
      <c r="AM131" s="56"/>
      <c r="AN131" s="56"/>
      <c r="AO131" s="14"/>
    </row>
    <row r="132" ht="15.75" customHeight="1">
      <c r="A132" s="55"/>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c r="AK132" s="56"/>
      <c r="AL132" s="56"/>
      <c r="AM132" s="56"/>
      <c r="AN132" s="56"/>
      <c r="AO132" s="14"/>
    </row>
    <row r="133" ht="15.75" customHeight="1">
      <c r="A133" s="55"/>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c r="AK133" s="56"/>
      <c r="AL133" s="56"/>
      <c r="AM133" s="56"/>
      <c r="AN133" s="56"/>
      <c r="AO133" s="14"/>
    </row>
    <row r="134" ht="15.75" customHeight="1">
      <c r="A134" s="55"/>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c r="AK134" s="56"/>
      <c r="AL134" s="56"/>
      <c r="AM134" s="56"/>
      <c r="AN134" s="56"/>
      <c r="AO134" s="14"/>
    </row>
    <row r="135" ht="15.75" customHeight="1">
      <c r="A135" s="55"/>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c r="AK135" s="56"/>
      <c r="AL135" s="56"/>
      <c r="AM135" s="56"/>
      <c r="AN135" s="56"/>
      <c r="AO135" s="14"/>
    </row>
    <row r="136" ht="15.75" customHeight="1">
      <c r="A136" s="55"/>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c r="AK136" s="56"/>
      <c r="AL136" s="56"/>
      <c r="AM136" s="56"/>
      <c r="AN136" s="56"/>
      <c r="AO136" s="14"/>
    </row>
    <row r="137" ht="15.75" customHeight="1">
      <c r="A137" s="55"/>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14"/>
    </row>
    <row r="138" ht="15.75" customHeight="1">
      <c r="A138" s="55"/>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c r="AK138" s="56"/>
      <c r="AL138" s="56"/>
      <c r="AM138" s="56"/>
      <c r="AN138" s="56"/>
      <c r="AO138" s="14"/>
    </row>
    <row r="139" ht="15.75" customHeight="1">
      <c r="A139" s="55"/>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c r="AK139" s="56"/>
      <c r="AL139" s="56"/>
      <c r="AM139" s="56"/>
      <c r="AN139" s="56"/>
      <c r="AO139" s="14"/>
    </row>
    <row r="140" ht="15.75" customHeight="1">
      <c r="A140" s="55"/>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c r="AK140" s="56"/>
      <c r="AL140" s="56"/>
      <c r="AM140" s="56"/>
      <c r="AN140" s="56"/>
      <c r="AO140" s="14"/>
    </row>
    <row r="141" ht="15.75" customHeight="1">
      <c r="A141" s="55"/>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c r="AK141" s="56"/>
      <c r="AL141" s="56"/>
      <c r="AM141" s="56"/>
      <c r="AN141" s="56"/>
      <c r="AO141" s="14"/>
    </row>
    <row r="142" ht="15.75" customHeight="1">
      <c r="A142" s="55"/>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c r="AK142" s="56"/>
      <c r="AL142" s="56"/>
      <c r="AM142" s="56"/>
      <c r="AN142" s="56"/>
      <c r="AO142" s="14"/>
    </row>
    <row r="143" ht="15.75" customHeight="1">
      <c r="A143" s="55"/>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c r="AK143" s="56"/>
      <c r="AL143" s="56"/>
      <c r="AM143" s="56"/>
      <c r="AN143" s="56"/>
      <c r="AO143" s="14"/>
    </row>
    <row r="144" ht="15.75" customHeight="1">
      <c r="A144" s="55"/>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c r="AK144" s="56"/>
      <c r="AL144" s="56"/>
      <c r="AM144" s="56"/>
      <c r="AN144" s="56"/>
      <c r="AO144" s="14"/>
    </row>
    <row r="145" ht="15.75" customHeight="1">
      <c r="A145" s="55"/>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6"/>
      <c r="AO145" s="14"/>
    </row>
    <row r="146" ht="15.75" customHeight="1">
      <c r="A146" s="55"/>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c r="AK146" s="56"/>
      <c r="AL146" s="56"/>
      <c r="AM146" s="56"/>
      <c r="AN146" s="56"/>
      <c r="AO146" s="14"/>
    </row>
    <row r="147" ht="15.75" customHeight="1">
      <c r="A147" s="55"/>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c r="AK147" s="56"/>
      <c r="AL147" s="56"/>
      <c r="AM147" s="56"/>
      <c r="AN147" s="56"/>
      <c r="AO147" s="14"/>
    </row>
    <row r="148" ht="15.75" customHeight="1">
      <c r="A148" s="55"/>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c r="AK148" s="56"/>
      <c r="AL148" s="56"/>
      <c r="AM148" s="56"/>
      <c r="AN148" s="56"/>
      <c r="AO148" s="14"/>
    </row>
    <row r="149" ht="15.75" customHeight="1">
      <c r="A149" s="55"/>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c r="AK149" s="56"/>
      <c r="AL149" s="56"/>
      <c r="AM149" s="56"/>
      <c r="AN149" s="56"/>
      <c r="AO149" s="14"/>
    </row>
    <row r="150" ht="15.75" customHeight="1">
      <c r="A150" s="55"/>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c r="AK150" s="56"/>
      <c r="AL150" s="56"/>
      <c r="AM150" s="56"/>
      <c r="AN150" s="56"/>
      <c r="AO150" s="14"/>
    </row>
    <row r="151" ht="15.75" customHeight="1">
      <c r="A151" s="55"/>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c r="AK151" s="56"/>
      <c r="AL151" s="56"/>
      <c r="AM151" s="56"/>
      <c r="AN151" s="56"/>
      <c r="AO151" s="14"/>
    </row>
    <row r="152" ht="15.75" customHeight="1">
      <c r="A152" s="55"/>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c r="AK152" s="56"/>
      <c r="AL152" s="56"/>
      <c r="AM152" s="56"/>
      <c r="AN152" s="56"/>
      <c r="AO152" s="14"/>
    </row>
    <row r="153" ht="15.75" customHeight="1">
      <c r="A153" s="55"/>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c r="AK153" s="56"/>
      <c r="AL153" s="56"/>
      <c r="AM153" s="56"/>
      <c r="AN153" s="56"/>
      <c r="AO153" s="14"/>
    </row>
    <row r="154" ht="15.75" customHeight="1">
      <c r="A154" s="55"/>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c r="AK154" s="56"/>
      <c r="AL154" s="56"/>
      <c r="AM154" s="56"/>
      <c r="AN154" s="56"/>
      <c r="AO154" s="14"/>
    </row>
    <row r="155" ht="15.75" customHeight="1">
      <c r="A155" s="55"/>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c r="AK155" s="56"/>
      <c r="AL155" s="56"/>
      <c r="AM155" s="56"/>
      <c r="AN155" s="56"/>
      <c r="AO155" s="14"/>
    </row>
    <row r="156" ht="15.75" customHeight="1">
      <c r="A156" s="55"/>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c r="AK156" s="56"/>
      <c r="AL156" s="56"/>
      <c r="AM156" s="56"/>
      <c r="AN156" s="56"/>
      <c r="AO156" s="14"/>
    </row>
    <row r="157" ht="15.75" customHeight="1">
      <c r="A157" s="55"/>
      <c r="B157" s="56"/>
      <c r="C157" s="56"/>
      <c r="D157" s="56"/>
      <c r="E157" s="56"/>
      <c r="F157" s="56"/>
      <c r="G157" s="56"/>
      <c r="H157" s="56"/>
      <c r="I157" s="56"/>
      <c r="J157" s="56"/>
      <c r="K157" s="56"/>
      <c r="L157" s="56"/>
      <c r="M157" s="56"/>
      <c r="N157" s="56"/>
      <c r="O157" s="56"/>
      <c r="P157" s="56"/>
      <c r="Q157" s="56"/>
      <c r="R157" s="56"/>
      <c r="S157" s="56"/>
      <c r="T157" s="56"/>
      <c r="U157" s="56"/>
      <c r="V157" s="56"/>
      <c r="W157" s="56"/>
      <c r="X157" s="56"/>
      <c r="Y157" s="56"/>
      <c r="Z157" s="56"/>
      <c r="AA157" s="56"/>
      <c r="AB157" s="56"/>
      <c r="AC157" s="56"/>
      <c r="AD157" s="56"/>
      <c r="AE157" s="56"/>
      <c r="AF157" s="56"/>
      <c r="AG157" s="56"/>
      <c r="AH157" s="56"/>
      <c r="AI157" s="56"/>
      <c r="AJ157" s="56"/>
      <c r="AK157" s="56"/>
      <c r="AL157" s="56"/>
      <c r="AM157" s="56"/>
      <c r="AN157" s="56"/>
      <c r="AO157" s="14"/>
    </row>
    <row r="158" ht="15.75" customHeight="1">
      <c r="A158" s="55"/>
      <c r="B158" s="56"/>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G158" s="56"/>
      <c r="AH158" s="56"/>
      <c r="AI158" s="56"/>
      <c r="AJ158" s="56"/>
      <c r="AK158" s="56"/>
      <c r="AL158" s="56"/>
      <c r="AM158" s="56"/>
      <c r="AN158" s="56"/>
      <c r="AO158" s="14"/>
    </row>
    <row r="159" ht="15.75" customHeight="1">
      <c r="A159" s="55"/>
      <c r="B159" s="56"/>
      <c r="C159" s="56"/>
      <c r="D159" s="56"/>
      <c r="E159" s="56"/>
      <c r="F159" s="56"/>
      <c r="G159" s="56"/>
      <c r="H159" s="56"/>
      <c r="I159" s="56"/>
      <c r="J159" s="56"/>
      <c r="K159" s="56"/>
      <c r="L159" s="56"/>
      <c r="M159" s="56"/>
      <c r="N159" s="56"/>
      <c r="O159" s="56"/>
      <c r="P159" s="56"/>
      <c r="Q159" s="56"/>
      <c r="R159" s="56"/>
      <c r="S159" s="56"/>
      <c r="T159" s="56"/>
      <c r="U159" s="56"/>
      <c r="V159" s="56"/>
      <c r="W159" s="56"/>
      <c r="X159" s="56"/>
      <c r="Y159" s="56"/>
      <c r="Z159" s="56"/>
      <c r="AA159" s="56"/>
      <c r="AB159" s="56"/>
      <c r="AC159" s="56"/>
      <c r="AD159" s="56"/>
      <c r="AE159" s="56"/>
      <c r="AF159" s="56"/>
      <c r="AG159" s="56"/>
      <c r="AH159" s="56"/>
      <c r="AI159" s="56"/>
      <c r="AJ159" s="56"/>
      <c r="AK159" s="56"/>
      <c r="AL159" s="56"/>
      <c r="AM159" s="56"/>
      <c r="AN159" s="56"/>
      <c r="AO159" s="14"/>
    </row>
    <row r="160" ht="15.75" customHeight="1">
      <c r="A160" s="55"/>
      <c r="B160" s="56"/>
      <c r="C160" s="56"/>
      <c r="D160" s="56"/>
      <c r="E160" s="56"/>
      <c r="F160" s="56"/>
      <c r="G160" s="56"/>
      <c r="H160" s="56"/>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6"/>
      <c r="AG160" s="56"/>
      <c r="AH160" s="56"/>
      <c r="AI160" s="56"/>
      <c r="AJ160" s="56"/>
      <c r="AK160" s="56"/>
      <c r="AL160" s="56"/>
      <c r="AM160" s="56"/>
      <c r="AN160" s="56"/>
      <c r="AO160" s="14"/>
    </row>
    <row r="161" ht="15.75" customHeight="1">
      <c r="A161" s="55"/>
      <c r="B161" s="56"/>
      <c r="C161" s="56"/>
      <c r="D161" s="56"/>
      <c r="E161" s="56"/>
      <c r="F161" s="56"/>
      <c r="G161" s="56"/>
      <c r="H161" s="56"/>
      <c r="I161" s="56"/>
      <c r="J161" s="56"/>
      <c r="K161" s="56"/>
      <c r="L161" s="56"/>
      <c r="M161" s="56"/>
      <c r="N161" s="56"/>
      <c r="O161" s="56"/>
      <c r="P161" s="56"/>
      <c r="Q161" s="56"/>
      <c r="R161" s="56"/>
      <c r="S161" s="56"/>
      <c r="T161" s="56"/>
      <c r="U161" s="56"/>
      <c r="V161" s="56"/>
      <c r="W161" s="56"/>
      <c r="X161" s="56"/>
      <c r="Y161" s="56"/>
      <c r="Z161" s="56"/>
      <c r="AA161" s="56"/>
      <c r="AB161" s="56"/>
      <c r="AC161" s="56"/>
      <c r="AD161" s="56"/>
      <c r="AE161" s="56"/>
      <c r="AF161" s="56"/>
      <c r="AG161" s="56"/>
      <c r="AH161" s="56"/>
      <c r="AI161" s="56"/>
      <c r="AJ161" s="56"/>
      <c r="AK161" s="56"/>
      <c r="AL161" s="56"/>
      <c r="AM161" s="56"/>
      <c r="AN161" s="56"/>
      <c r="AO161" s="14"/>
    </row>
    <row r="162" ht="15.75" customHeight="1">
      <c r="A162" s="55"/>
      <c r="B162" s="56"/>
      <c r="C162" s="56"/>
      <c r="D162" s="56"/>
      <c r="E162" s="56"/>
      <c r="F162" s="56"/>
      <c r="G162" s="56"/>
      <c r="H162" s="56"/>
      <c r="I162" s="56"/>
      <c r="J162" s="56"/>
      <c r="K162" s="56"/>
      <c r="L162" s="56"/>
      <c r="M162" s="56"/>
      <c r="N162" s="56"/>
      <c r="O162" s="56"/>
      <c r="P162" s="56"/>
      <c r="Q162" s="56"/>
      <c r="R162" s="56"/>
      <c r="S162" s="56"/>
      <c r="T162" s="56"/>
      <c r="U162" s="56"/>
      <c r="V162" s="56"/>
      <c r="W162" s="56"/>
      <c r="X162" s="56"/>
      <c r="Y162" s="56"/>
      <c r="Z162" s="56"/>
      <c r="AA162" s="56"/>
      <c r="AB162" s="56"/>
      <c r="AC162" s="56"/>
      <c r="AD162" s="56"/>
      <c r="AE162" s="56"/>
      <c r="AF162" s="56"/>
      <c r="AG162" s="56"/>
      <c r="AH162" s="56"/>
      <c r="AI162" s="56"/>
      <c r="AJ162" s="56"/>
      <c r="AK162" s="56"/>
      <c r="AL162" s="56"/>
      <c r="AM162" s="56"/>
      <c r="AN162" s="56"/>
      <c r="AO162" s="14"/>
    </row>
    <row r="163" ht="15.75" customHeight="1">
      <c r="A163" s="55"/>
      <c r="B163" s="56"/>
      <c r="C163" s="56"/>
      <c r="D163" s="56"/>
      <c r="E163" s="56"/>
      <c r="F163" s="56"/>
      <c r="G163" s="56"/>
      <c r="H163" s="56"/>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c r="AG163" s="56"/>
      <c r="AH163" s="56"/>
      <c r="AI163" s="56"/>
      <c r="AJ163" s="56"/>
      <c r="AK163" s="56"/>
      <c r="AL163" s="56"/>
      <c r="AM163" s="56"/>
      <c r="AN163" s="56"/>
      <c r="AO163" s="14"/>
    </row>
    <row r="164" ht="15.75" customHeight="1">
      <c r="A164" s="55"/>
      <c r="B164" s="56"/>
      <c r="C164" s="56"/>
      <c r="D164" s="56"/>
      <c r="E164" s="56"/>
      <c r="F164" s="56"/>
      <c r="G164" s="56"/>
      <c r="H164" s="56"/>
      <c r="I164" s="56"/>
      <c r="J164" s="56"/>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c r="AK164" s="56"/>
      <c r="AL164" s="56"/>
      <c r="AM164" s="56"/>
      <c r="AN164" s="56"/>
      <c r="AO164" s="14"/>
    </row>
    <row r="165" ht="15.75" customHeight="1">
      <c r="A165" s="55"/>
      <c r="B165" s="56"/>
      <c r="C165" s="56"/>
      <c r="D165" s="56"/>
      <c r="E165" s="56"/>
      <c r="F165" s="56"/>
      <c r="G165" s="56"/>
      <c r="H165" s="56"/>
      <c r="I165" s="56"/>
      <c r="J165" s="56"/>
      <c r="K165" s="56"/>
      <c r="L165" s="56"/>
      <c r="M165" s="56"/>
      <c r="N165" s="56"/>
      <c r="O165" s="56"/>
      <c r="P165" s="56"/>
      <c r="Q165" s="56"/>
      <c r="R165" s="56"/>
      <c r="S165" s="56"/>
      <c r="T165" s="56"/>
      <c r="U165" s="56"/>
      <c r="V165" s="56"/>
      <c r="W165" s="56"/>
      <c r="X165" s="56"/>
      <c r="Y165" s="56"/>
      <c r="Z165" s="56"/>
      <c r="AA165" s="56"/>
      <c r="AB165" s="56"/>
      <c r="AC165" s="56"/>
      <c r="AD165" s="56"/>
      <c r="AE165" s="56"/>
      <c r="AF165" s="56"/>
      <c r="AG165" s="56"/>
      <c r="AH165" s="56"/>
      <c r="AI165" s="56"/>
      <c r="AJ165" s="56"/>
      <c r="AK165" s="56"/>
      <c r="AL165" s="56"/>
      <c r="AM165" s="56"/>
      <c r="AN165" s="56"/>
      <c r="AO165" s="14"/>
    </row>
    <row r="166" ht="15.75" customHeight="1">
      <c r="A166" s="55"/>
      <c r="B166" s="56"/>
      <c r="C166" s="56"/>
      <c r="D166" s="56"/>
      <c r="E166" s="56"/>
      <c r="F166" s="56"/>
      <c r="G166" s="56"/>
      <c r="H166" s="56"/>
      <c r="I166" s="56"/>
      <c r="J166" s="56"/>
      <c r="K166" s="56"/>
      <c r="L166" s="56"/>
      <c r="M166" s="56"/>
      <c r="N166" s="56"/>
      <c r="O166" s="56"/>
      <c r="P166" s="56"/>
      <c r="Q166" s="56"/>
      <c r="R166" s="56"/>
      <c r="S166" s="56"/>
      <c r="T166" s="56"/>
      <c r="U166" s="56"/>
      <c r="V166" s="56"/>
      <c r="W166" s="56"/>
      <c r="X166" s="56"/>
      <c r="Y166" s="56"/>
      <c r="Z166" s="56"/>
      <c r="AA166" s="56"/>
      <c r="AB166" s="56"/>
      <c r="AC166" s="56"/>
      <c r="AD166" s="56"/>
      <c r="AE166" s="56"/>
      <c r="AF166" s="56"/>
      <c r="AG166" s="56"/>
      <c r="AH166" s="56"/>
      <c r="AI166" s="56"/>
      <c r="AJ166" s="56"/>
      <c r="AK166" s="56"/>
      <c r="AL166" s="56"/>
      <c r="AM166" s="56"/>
      <c r="AN166" s="56"/>
      <c r="AO166" s="14"/>
    </row>
    <row r="167" ht="15.75" customHeight="1">
      <c r="A167" s="55"/>
      <c r="B167" s="56"/>
      <c r="C167" s="56"/>
      <c r="D167" s="56"/>
      <c r="E167" s="56"/>
      <c r="F167" s="56"/>
      <c r="G167" s="56"/>
      <c r="H167" s="56"/>
      <c r="I167" s="56"/>
      <c r="J167" s="56"/>
      <c r="K167" s="56"/>
      <c r="L167" s="56"/>
      <c r="M167" s="56"/>
      <c r="N167" s="56"/>
      <c r="O167" s="56"/>
      <c r="P167" s="56"/>
      <c r="Q167" s="56"/>
      <c r="R167" s="56"/>
      <c r="S167" s="56"/>
      <c r="T167" s="56"/>
      <c r="U167" s="56"/>
      <c r="V167" s="56"/>
      <c r="W167" s="56"/>
      <c r="X167" s="56"/>
      <c r="Y167" s="56"/>
      <c r="Z167" s="56"/>
      <c r="AA167" s="56"/>
      <c r="AB167" s="56"/>
      <c r="AC167" s="56"/>
      <c r="AD167" s="56"/>
      <c r="AE167" s="56"/>
      <c r="AF167" s="56"/>
      <c r="AG167" s="56"/>
      <c r="AH167" s="56"/>
      <c r="AI167" s="56"/>
      <c r="AJ167" s="56"/>
      <c r="AK167" s="56"/>
      <c r="AL167" s="56"/>
      <c r="AM167" s="56"/>
      <c r="AN167" s="56"/>
      <c r="AO167" s="14"/>
    </row>
    <row r="168" ht="15.75" customHeight="1">
      <c r="A168" s="55"/>
      <c r="B168" s="56"/>
      <c r="C168" s="56"/>
      <c r="D168" s="56"/>
      <c r="E168" s="56"/>
      <c r="F168" s="56"/>
      <c r="G168" s="56"/>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6"/>
      <c r="AH168" s="56"/>
      <c r="AI168" s="56"/>
      <c r="AJ168" s="56"/>
      <c r="AK168" s="56"/>
      <c r="AL168" s="56"/>
      <c r="AM168" s="56"/>
      <c r="AN168" s="56"/>
      <c r="AO168" s="14"/>
    </row>
    <row r="169" ht="15.75" customHeight="1">
      <c r="A169" s="55"/>
      <c r="B169" s="56"/>
      <c r="C169" s="56"/>
      <c r="D169" s="56"/>
      <c r="E169" s="56"/>
      <c r="F169" s="56"/>
      <c r="G169" s="56"/>
      <c r="H169" s="56"/>
      <c r="I169" s="56"/>
      <c r="J169" s="56"/>
      <c r="K169" s="56"/>
      <c r="L169" s="56"/>
      <c r="M169" s="56"/>
      <c r="N169" s="56"/>
      <c r="O169" s="56"/>
      <c r="P169" s="56"/>
      <c r="Q169" s="56"/>
      <c r="R169" s="56"/>
      <c r="S169" s="56"/>
      <c r="T169" s="56"/>
      <c r="U169" s="56"/>
      <c r="V169" s="56"/>
      <c r="W169" s="56"/>
      <c r="X169" s="56"/>
      <c r="Y169" s="56"/>
      <c r="Z169" s="56"/>
      <c r="AA169" s="56"/>
      <c r="AB169" s="56"/>
      <c r="AC169" s="56"/>
      <c r="AD169" s="56"/>
      <c r="AE169" s="56"/>
      <c r="AF169" s="56"/>
      <c r="AG169" s="56"/>
      <c r="AH169" s="56"/>
      <c r="AI169" s="56"/>
      <c r="AJ169" s="56"/>
      <c r="AK169" s="56"/>
      <c r="AL169" s="56"/>
      <c r="AM169" s="56"/>
      <c r="AN169" s="56"/>
      <c r="AO169" s="14"/>
    </row>
    <row r="170" ht="15.75" customHeight="1">
      <c r="A170" s="55"/>
      <c r="B170" s="56"/>
      <c r="C170" s="56"/>
      <c r="D170" s="56"/>
      <c r="E170" s="56"/>
      <c r="F170" s="56"/>
      <c r="G170" s="56"/>
      <c r="H170" s="56"/>
      <c r="I170" s="56"/>
      <c r="J170" s="56"/>
      <c r="K170" s="56"/>
      <c r="L170" s="56"/>
      <c r="M170" s="56"/>
      <c r="N170" s="56"/>
      <c r="O170" s="56"/>
      <c r="P170" s="56"/>
      <c r="Q170" s="56"/>
      <c r="R170" s="56"/>
      <c r="S170" s="56"/>
      <c r="T170" s="56"/>
      <c r="U170" s="56"/>
      <c r="V170" s="56"/>
      <c r="W170" s="56"/>
      <c r="X170" s="56"/>
      <c r="Y170" s="56"/>
      <c r="Z170" s="56"/>
      <c r="AA170" s="56"/>
      <c r="AB170" s="56"/>
      <c r="AC170" s="56"/>
      <c r="AD170" s="56"/>
      <c r="AE170" s="56"/>
      <c r="AF170" s="56"/>
      <c r="AG170" s="56"/>
      <c r="AH170" s="56"/>
      <c r="AI170" s="56"/>
      <c r="AJ170" s="56"/>
      <c r="AK170" s="56"/>
      <c r="AL170" s="56"/>
      <c r="AM170" s="56"/>
      <c r="AN170" s="56"/>
      <c r="AO170" s="14"/>
    </row>
    <row r="171" ht="15.75" customHeight="1">
      <c r="A171" s="55"/>
      <c r="B171" s="56"/>
      <c r="C171" s="56"/>
      <c r="D171" s="56"/>
      <c r="E171" s="56"/>
      <c r="F171" s="56"/>
      <c r="G171" s="56"/>
      <c r="H171" s="56"/>
      <c r="I171" s="56"/>
      <c r="J171" s="56"/>
      <c r="K171" s="56"/>
      <c r="L171" s="56"/>
      <c r="M171" s="56"/>
      <c r="N171" s="56"/>
      <c r="O171" s="56"/>
      <c r="P171" s="56"/>
      <c r="Q171" s="56"/>
      <c r="R171" s="56"/>
      <c r="S171" s="56"/>
      <c r="T171" s="56"/>
      <c r="U171" s="56"/>
      <c r="V171" s="56"/>
      <c r="W171" s="56"/>
      <c r="X171" s="56"/>
      <c r="Y171" s="56"/>
      <c r="Z171" s="56"/>
      <c r="AA171" s="56"/>
      <c r="AB171" s="56"/>
      <c r="AC171" s="56"/>
      <c r="AD171" s="56"/>
      <c r="AE171" s="56"/>
      <c r="AF171" s="56"/>
      <c r="AG171" s="56"/>
      <c r="AH171" s="56"/>
      <c r="AI171" s="56"/>
      <c r="AJ171" s="56"/>
      <c r="AK171" s="56"/>
      <c r="AL171" s="56"/>
      <c r="AM171" s="56"/>
      <c r="AN171" s="56"/>
      <c r="AO171" s="14"/>
    </row>
    <row r="172" ht="15.75" customHeight="1">
      <c r="A172" s="55"/>
      <c r="B172" s="56"/>
      <c r="C172" s="56"/>
      <c r="D172" s="56"/>
      <c r="E172" s="56"/>
      <c r="F172" s="56"/>
      <c r="G172" s="56"/>
      <c r="H172" s="56"/>
      <c r="I172" s="56"/>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6"/>
      <c r="AG172" s="56"/>
      <c r="AH172" s="56"/>
      <c r="AI172" s="56"/>
      <c r="AJ172" s="56"/>
      <c r="AK172" s="56"/>
      <c r="AL172" s="56"/>
      <c r="AM172" s="56"/>
      <c r="AN172" s="56"/>
      <c r="AO172" s="14"/>
    </row>
    <row r="173" ht="15.75" customHeight="1">
      <c r="A173" s="55"/>
      <c r="B173" s="56"/>
      <c r="C173" s="56"/>
      <c r="D173" s="56"/>
      <c r="E173" s="56"/>
      <c r="F173" s="56"/>
      <c r="G173" s="56"/>
      <c r="H173" s="56"/>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6"/>
      <c r="AG173" s="56"/>
      <c r="AH173" s="56"/>
      <c r="AI173" s="56"/>
      <c r="AJ173" s="56"/>
      <c r="AK173" s="56"/>
      <c r="AL173" s="56"/>
      <c r="AM173" s="56"/>
      <c r="AN173" s="56"/>
      <c r="AO173" s="14"/>
    </row>
    <row r="174" ht="15.75" customHeight="1">
      <c r="A174" s="55"/>
      <c r="B174" s="56"/>
      <c r="C174" s="56"/>
      <c r="D174" s="56"/>
      <c r="E174" s="56"/>
      <c r="F174" s="56"/>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6"/>
      <c r="AG174" s="56"/>
      <c r="AH174" s="56"/>
      <c r="AI174" s="56"/>
      <c r="AJ174" s="56"/>
      <c r="AK174" s="56"/>
      <c r="AL174" s="56"/>
      <c r="AM174" s="56"/>
      <c r="AN174" s="56"/>
      <c r="AO174" s="14"/>
    </row>
    <row r="175" ht="15.75" customHeight="1">
      <c r="A175" s="55"/>
      <c r="B175" s="56"/>
      <c r="C175" s="56"/>
      <c r="D175" s="56"/>
      <c r="E175" s="56"/>
      <c r="F175" s="56"/>
      <c r="G175" s="56"/>
      <c r="H175" s="56"/>
      <c r="I175" s="56"/>
      <c r="J175" s="56"/>
      <c r="K175" s="56"/>
      <c r="L175" s="56"/>
      <c r="M175" s="56"/>
      <c r="N175" s="56"/>
      <c r="O175" s="56"/>
      <c r="P175" s="56"/>
      <c r="Q175" s="56"/>
      <c r="R175" s="56"/>
      <c r="S175" s="56"/>
      <c r="T175" s="56"/>
      <c r="U175" s="56"/>
      <c r="V175" s="56"/>
      <c r="W175" s="56"/>
      <c r="X175" s="56"/>
      <c r="Y175" s="56"/>
      <c r="Z175" s="56"/>
      <c r="AA175" s="56"/>
      <c r="AB175" s="56"/>
      <c r="AC175" s="56"/>
      <c r="AD175" s="56"/>
      <c r="AE175" s="56"/>
      <c r="AF175" s="56"/>
      <c r="AG175" s="56"/>
      <c r="AH175" s="56"/>
      <c r="AI175" s="56"/>
      <c r="AJ175" s="56"/>
      <c r="AK175" s="56"/>
      <c r="AL175" s="56"/>
      <c r="AM175" s="56"/>
      <c r="AN175" s="56"/>
      <c r="AO175" s="14"/>
    </row>
    <row r="176" ht="15.75" customHeight="1">
      <c r="A176" s="55"/>
      <c r="B176" s="56"/>
      <c r="C176" s="56"/>
      <c r="D176" s="56"/>
      <c r="E176" s="56"/>
      <c r="F176" s="56"/>
      <c r="G176" s="56"/>
      <c r="H176" s="56"/>
      <c r="I176" s="56"/>
      <c r="J176" s="56"/>
      <c r="K176" s="56"/>
      <c r="L176" s="56"/>
      <c r="M176" s="56"/>
      <c r="N176" s="56"/>
      <c r="O176" s="56"/>
      <c r="P176" s="56"/>
      <c r="Q176" s="56"/>
      <c r="R176" s="56"/>
      <c r="S176" s="56"/>
      <c r="T176" s="56"/>
      <c r="U176" s="56"/>
      <c r="V176" s="56"/>
      <c r="W176" s="56"/>
      <c r="X176" s="56"/>
      <c r="Y176" s="56"/>
      <c r="Z176" s="56"/>
      <c r="AA176" s="56"/>
      <c r="AB176" s="56"/>
      <c r="AC176" s="56"/>
      <c r="AD176" s="56"/>
      <c r="AE176" s="56"/>
      <c r="AF176" s="56"/>
      <c r="AG176" s="56"/>
      <c r="AH176" s="56"/>
      <c r="AI176" s="56"/>
      <c r="AJ176" s="56"/>
      <c r="AK176" s="56"/>
      <c r="AL176" s="56"/>
      <c r="AM176" s="56"/>
      <c r="AN176" s="56"/>
      <c r="AO176" s="14"/>
    </row>
    <row r="177" ht="15.75" customHeight="1">
      <c r="A177" s="55"/>
      <c r="B177" s="56"/>
      <c r="C177" s="56"/>
      <c r="D177" s="56"/>
      <c r="E177" s="56"/>
      <c r="F177" s="56"/>
      <c r="G177" s="56"/>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14"/>
    </row>
    <row r="178" ht="15.75" customHeight="1">
      <c r="A178" s="55"/>
      <c r="B178" s="56"/>
      <c r="C178" s="56"/>
      <c r="D178" s="56"/>
      <c r="E178" s="56"/>
      <c r="F178" s="56"/>
      <c r="G178" s="56"/>
      <c r="H178" s="56"/>
      <c r="I178" s="56"/>
      <c r="J178" s="56"/>
      <c r="K178" s="56"/>
      <c r="L178" s="56"/>
      <c r="M178" s="56"/>
      <c r="N178" s="56"/>
      <c r="O178" s="56"/>
      <c r="P178" s="56"/>
      <c r="Q178" s="56"/>
      <c r="R178" s="56"/>
      <c r="S178" s="56"/>
      <c r="T178" s="56"/>
      <c r="U178" s="56"/>
      <c r="V178" s="56"/>
      <c r="W178" s="56"/>
      <c r="X178" s="56"/>
      <c r="Y178" s="56"/>
      <c r="Z178" s="56"/>
      <c r="AA178" s="56"/>
      <c r="AB178" s="56"/>
      <c r="AC178" s="56"/>
      <c r="AD178" s="56"/>
      <c r="AE178" s="56"/>
      <c r="AF178" s="56"/>
      <c r="AG178" s="56"/>
      <c r="AH178" s="56"/>
      <c r="AI178" s="56"/>
      <c r="AJ178" s="56"/>
      <c r="AK178" s="56"/>
      <c r="AL178" s="56"/>
      <c r="AM178" s="56"/>
      <c r="AN178" s="56"/>
      <c r="AO178" s="14"/>
    </row>
    <row r="179" ht="15.75" customHeight="1">
      <c r="A179" s="55"/>
      <c r="B179" s="56"/>
      <c r="C179" s="56"/>
      <c r="D179" s="56"/>
      <c r="E179" s="56"/>
      <c r="F179" s="56"/>
      <c r="G179" s="56"/>
      <c r="H179" s="56"/>
      <c r="I179" s="56"/>
      <c r="J179" s="56"/>
      <c r="K179" s="56"/>
      <c r="L179" s="56"/>
      <c r="M179" s="56"/>
      <c r="N179" s="56"/>
      <c r="O179" s="56"/>
      <c r="P179" s="56"/>
      <c r="Q179" s="56"/>
      <c r="R179" s="56"/>
      <c r="S179" s="56"/>
      <c r="T179" s="56"/>
      <c r="U179" s="56"/>
      <c r="V179" s="56"/>
      <c r="W179" s="56"/>
      <c r="X179" s="56"/>
      <c r="Y179" s="56"/>
      <c r="Z179" s="56"/>
      <c r="AA179" s="56"/>
      <c r="AB179" s="56"/>
      <c r="AC179" s="56"/>
      <c r="AD179" s="56"/>
      <c r="AE179" s="56"/>
      <c r="AF179" s="56"/>
      <c r="AG179" s="56"/>
      <c r="AH179" s="56"/>
      <c r="AI179" s="56"/>
      <c r="AJ179" s="56"/>
      <c r="AK179" s="56"/>
      <c r="AL179" s="56"/>
      <c r="AM179" s="56"/>
      <c r="AN179" s="56"/>
      <c r="AO179" s="14"/>
    </row>
    <row r="180" ht="15.75" customHeight="1">
      <c r="A180" s="55"/>
      <c r="B180" s="56"/>
      <c r="C180" s="56"/>
      <c r="D180" s="56"/>
      <c r="E180" s="56"/>
      <c r="F180" s="56"/>
      <c r="G180" s="56"/>
      <c r="H180" s="56"/>
      <c r="I180" s="56"/>
      <c r="J180" s="56"/>
      <c r="K180" s="56"/>
      <c r="L180" s="56"/>
      <c r="M180" s="56"/>
      <c r="N180" s="56"/>
      <c r="O180" s="56"/>
      <c r="P180" s="56"/>
      <c r="Q180" s="56"/>
      <c r="R180" s="56"/>
      <c r="S180" s="56"/>
      <c r="T180" s="56"/>
      <c r="U180" s="56"/>
      <c r="V180" s="56"/>
      <c r="W180" s="56"/>
      <c r="X180" s="56"/>
      <c r="Y180" s="56"/>
      <c r="Z180" s="56"/>
      <c r="AA180" s="56"/>
      <c r="AB180" s="56"/>
      <c r="AC180" s="56"/>
      <c r="AD180" s="56"/>
      <c r="AE180" s="56"/>
      <c r="AF180" s="56"/>
      <c r="AG180" s="56"/>
      <c r="AH180" s="56"/>
      <c r="AI180" s="56"/>
      <c r="AJ180" s="56"/>
      <c r="AK180" s="56"/>
      <c r="AL180" s="56"/>
      <c r="AM180" s="56"/>
      <c r="AN180" s="56"/>
      <c r="AO180" s="14"/>
    </row>
    <row r="181" ht="15.75" customHeight="1">
      <c r="A181" s="55"/>
      <c r="B181" s="56"/>
      <c r="C181" s="56"/>
      <c r="D181" s="56"/>
      <c r="E181" s="56"/>
      <c r="F181" s="56"/>
      <c r="G181" s="56"/>
      <c r="H181" s="56"/>
      <c r="I181" s="56"/>
      <c r="J181" s="56"/>
      <c r="K181" s="56"/>
      <c r="L181" s="56"/>
      <c r="M181" s="56"/>
      <c r="N181" s="56"/>
      <c r="O181" s="56"/>
      <c r="P181" s="56"/>
      <c r="Q181" s="56"/>
      <c r="R181" s="56"/>
      <c r="S181" s="56"/>
      <c r="T181" s="56"/>
      <c r="U181" s="56"/>
      <c r="V181" s="56"/>
      <c r="W181" s="56"/>
      <c r="X181" s="56"/>
      <c r="Y181" s="56"/>
      <c r="Z181" s="56"/>
      <c r="AA181" s="56"/>
      <c r="AB181" s="56"/>
      <c r="AC181" s="56"/>
      <c r="AD181" s="56"/>
      <c r="AE181" s="56"/>
      <c r="AF181" s="56"/>
      <c r="AG181" s="56"/>
      <c r="AH181" s="56"/>
      <c r="AI181" s="56"/>
      <c r="AJ181" s="56"/>
      <c r="AK181" s="56"/>
      <c r="AL181" s="56"/>
      <c r="AM181" s="56"/>
      <c r="AN181" s="56"/>
      <c r="AO181" s="14"/>
    </row>
    <row r="182" ht="15.75" customHeight="1">
      <c r="A182" s="55"/>
      <c r="B182" s="56"/>
      <c r="C182" s="56"/>
      <c r="D182" s="56"/>
      <c r="E182" s="56"/>
      <c r="F182" s="56"/>
      <c r="G182" s="56"/>
      <c r="H182" s="56"/>
      <c r="I182" s="56"/>
      <c r="J182" s="56"/>
      <c r="K182" s="56"/>
      <c r="L182" s="56"/>
      <c r="M182" s="56"/>
      <c r="N182" s="56"/>
      <c r="O182" s="56"/>
      <c r="P182" s="56"/>
      <c r="Q182" s="56"/>
      <c r="R182" s="56"/>
      <c r="S182" s="56"/>
      <c r="T182" s="56"/>
      <c r="U182" s="56"/>
      <c r="V182" s="56"/>
      <c r="W182" s="56"/>
      <c r="X182" s="56"/>
      <c r="Y182" s="56"/>
      <c r="Z182" s="56"/>
      <c r="AA182" s="56"/>
      <c r="AB182" s="56"/>
      <c r="AC182" s="56"/>
      <c r="AD182" s="56"/>
      <c r="AE182" s="56"/>
      <c r="AF182" s="56"/>
      <c r="AG182" s="56"/>
      <c r="AH182" s="56"/>
      <c r="AI182" s="56"/>
      <c r="AJ182" s="56"/>
      <c r="AK182" s="56"/>
      <c r="AL182" s="56"/>
      <c r="AM182" s="56"/>
      <c r="AN182" s="56"/>
      <c r="AO182" s="14"/>
    </row>
    <row r="183" ht="15.75" customHeight="1">
      <c r="A183" s="55"/>
      <c r="B183" s="56"/>
      <c r="C183" s="56"/>
      <c r="D183" s="56"/>
      <c r="E183" s="56"/>
      <c r="F183" s="56"/>
      <c r="G183" s="56"/>
      <c r="H183" s="56"/>
      <c r="I183" s="56"/>
      <c r="J183" s="56"/>
      <c r="K183" s="56"/>
      <c r="L183" s="56"/>
      <c r="M183" s="56"/>
      <c r="N183" s="56"/>
      <c r="O183" s="56"/>
      <c r="P183" s="56"/>
      <c r="Q183" s="56"/>
      <c r="R183" s="56"/>
      <c r="S183" s="56"/>
      <c r="T183" s="56"/>
      <c r="U183" s="56"/>
      <c r="V183" s="56"/>
      <c r="W183" s="56"/>
      <c r="X183" s="56"/>
      <c r="Y183" s="56"/>
      <c r="Z183" s="56"/>
      <c r="AA183" s="56"/>
      <c r="AB183" s="56"/>
      <c r="AC183" s="56"/>
      <c r="AD183" s="56"/>
      <c r="AE183" s="56"/>
      <c r="AF183" s="56"/>
      <c r="AG183" s="56"/>
      <c r="AH183" s="56"/>
      <c r="AI183" s="56"/>
      <c r="AJ183" s="56"/>
      <c r="AK183" s="56"/>
      <c r="AL183" s="56"/>
      <c r="AM183" s="56"/>
      <c r="AN183" s="56"/>
      <c r="AO183" s="14"/>
    </row>
    <row r="184" ht="15.75" customHeight="1">
      <c r="A184" s="55"/>
      <c r="B184" s="56"/>
      <c r="C184" s="56"/>
      <c r="D184" s="56"/>
      <c r="E184" s="56"/>
      <c r="F184" s="56"/>
      <c r="G184" s="56"/>
      <c r="H184" s="56"/>
      <c r="I184" s="56"/>
      <c r="J184" s="56"/>
      <c r="K184" s="56"/>
      <c r="L184" s="56"/>
      <c r="M184" s="56"/>
      <c r="N184" s="56"/>
      <c r="O184" s="56"/>
      <c r="P184" s="56"/>
      <c r="Q184" s="56"/>
      <c r="R184" s="56"/>
      <c r="S184" s="56"/>
      <c r="T184" s="56"/>
      <c r="U184" s="56"/>
      <c r="V184" s="56"/>
      <c r="W184" s="56"/>
      <c r="X184" s="56"/>
      <c r="Y184" s="56"/>
      <c r="Z184" s="56"/>
      <c r="AA184" s="56"/>
      <c r="AB184" s="56"/>
      <c r="AC184" s="56"/>
      <c r="AD184" s="56"/>
      <c r="AE184" s="56"/>
      <c r="AF184" s="56"/>
      <c r="AG184" s="56"/>
      <c r="AH184" s="56"/>
      <c r="AI184" s="56"/>
      <c r="AJ184" s="56"/>
      <c r="AK184" s="56"/>
      <c r="AL184" s="56"/>
      <c r="AM184" s="56"/>
      <c r="AN184" s="56"/>
      <c r="AO184" s="14"/>
    </row>
    <row r="185" ht="15.75" customHeight="1">
      <c r="A185" s="55"/>
      <c r="B185" s="56"/>
      <c r="C185" s="56"/>
      <c r="D185" s="56"/>
      <c r="E185" s="56"/>
      <c r="F185" s="56"/>
      <c r="G185" s="56"/>
      <c r="H185" s="56"/>
      <c r="I185" s="56"/>
      <c r="J185" s="56"/>
      <c r="K185" s="56"/>
      <c r="L185" s="56"/>
      <c r="M185" s="56"/>
      <c r="N185" s="56"/>
      <c r="O185" s="56"/>
      <c r="P185" s="56"/>
      <c r="Q185" s="56"/>
      <c r="R185" s="56"/>
      <c r="S185" s="56"/>
      <c r="T185" s="56"/>
      <c r="U185" s="56"/>
      <c r="V185" s="56"/>
      <c r="W185" s="56"/>
      <c r="X185" s="56"/>
      <c r="Y185" s="56"/>
      <c r="Z185" s="56"/>
      <c r="AA185" s="56"/>
      <c r="AB185" s="56"/>
      <c r="AC185" s="56"/>
      <c r="AD185" s="56"/>
      <c r="AE185" s="56"/>
      <c r="AF185" s="56"/>
      <c r="AG185" s="56"/>
      <c r="AH185" s="56"/>
      <c r="AI185" s="56"/>
      <c r="AJ185" s="56"/>
      <c r="AK185" s="56"/>
      <c r="AL185" s="56"/>
      <c r="AM185" s="56"/>
      <c r="AN185" s="56"/>
      <c r="AO185" s="14"/>
    </row>
    <row r="186" ht="15.75" customHeight="1">
      <c r="A186" s="55"/>
      <c r="B186" s="56"/>
      <c r="C186" s="56"/>
      <c r="D186" s="56"/>
      <c r="E186" s="56"/>
      <c r="F186" s="56"/>
      <c r="G186" s="56"/>
      <c r="H186" s="56"/>
      <c r="I186" s="56"/>
      <c r="J186" s="56"/>
      <c r="K186" s="56"/>
      <c r="L186" s="56"/>
      <c r="M186" s="56"/>
      <c r="N186" s="56"/>
      <c r="O186" s="56"/>
      <c r="P186" s="56"/>
      <c r="Q186" s="56"/>
      <c r="R186" s="56"/>
      <c r="S186" s="56"/>
      <c r="T186" s="56"/>
      <c r="U186" s="56"/>
      <c r="V186" s="56"/>
      <c r="W186" s="56"/>
      <c r="X186" s="56"/>
      <c r="Y186" s="56"/>
      <c r="Z186" s="56"/>
      <c r="AA186" s="56"/>
      <c r="AB186" s="56"/>
      <c r="AC186" s="56"/>
      <c r="AD186" s="56"/>
      <c r="AE186" s="56"/>
      <c r="AF186" s="56"/>
      <c r="AG186" s="56"/>
      <c r="AH186" s="56"/>
      <c r="AI186" s="56"/>
      <c r="AJ186" s="56"/>
      <c r="AK186" s="56"/>
      <c r="AL186" s="56"/>
      <c r="AM186" s="56"/>
      <c r="AN186" s="56"/>
      <c r="AO186" s="14"/>
    </row>
    <row r="187" ht="15.75" customHeight="1">
      <c r="A187" s="55"/>
      <c r="B187" s="56"/>
      <c r="C187" s="56"/>
      <c r="D187" s="56"/>
      <c r="E187" s="56"/>
      <c r="F187" s="56"/>
      <c r="G187" s="56"/>
      <c r="H187" s="56"/>
      <c r="I187" s="56"/>
      <c r="J187" s="56"/>
      <c r="K187" s="56"/>
      <c r="L187" s="56"/>
      <c r="M187" s="56"/>
      <c r="N187" s="56"/>
      <c r="O187" s="56"/>
      <c r="P187" s="56"/>
      <c r="Q187" s="56"/>
      <c r="R187" s="56"/>
      <c r="S187" s="56"/>
      <c r="T187" s="56"/>
      <c r="U187" s="56"/>
      <c r="V187" s="56"/>
      <c r="W187" s="56"/>
      <c r="X187" s="56"/>
      <c r="Y187" s="56"/>
      <c r="Z187" s="56"/>
      <c r="AA187" s="56"/>
      <c r="AB187" s="56"/>
      <c r="AC187" s="56"/>
      <c r="AD187" s="56"/>
      <c r="AE187" s="56"/>
      <c r="AF187" s="56"/>
      <c r="AG187" s="56"/>
      <c r="AH187" s="56"/>
      <c r="AI187" s="56"/>
      <c r="AJ187" s="56"/>
      <c r="AK187" s="56"/>
      <c r="AL187" s="56"/>
      <c r="AM187" s="56"/>
      <c r="AN187" s="56"/>
      <c r="AO187" s="14"/>
    </row>
    <row r="188" ht="15.75" customHeight="1">
      <c r="A188" s="55"/>
      <c r="B188" s="56"/>
      <c r="C188" s="56"/>
      <c r="D188" s="56"/>
      <c r="E188" s="56"/>
      <c r="F188" s="56"/>
      <c r="G188" s="56"/>
      <c r="H188" s="56"/>
      <c r="I188" s="56"/>
      <c r="J188" s="56"/>
      <c r="K188" s="56"/>
      <c r="L188" s="56"/>
      <c r="M188" s="56"/>
      <c r="N188" s="56"/>
      <c r="O188" s="56"/>
      <c r="P188" s="56"/>
      <c r="Q188" s="56"/>
      <c r="R188" s="56"/>
      <c r="S188" s="56"/>
      <c r="T188" s="56"/>
      <c r="U188" s="56"/>
      <c r="V188" s="56"/>
      <c r="W188" s="56"/>
      <c r="X188" s="56"/>
      <c r="Y188" s="56"/>
      <c r="Z188" s="56"/>
      <c r="AA188" s="56"/>
      <c r="AB188" s="56"/>
      <c r="AC188" s="56"/>
      <c r="AD188" s="56"/>
      <c r="AE188" s="56"/>
      <c r="AF188" s="56"/>
      <c r="AG188" s="56"/>
      <c r="AH188" s="56"/>
      <c r="AI188" s="56"/>
      <c r="AJ188" s="56"/>
      <c r="AK188" s="56"/>
      <c r="AL188" s="56"/>
      <c r="AM188" s="56"/>
      <c r="AN188" s="56"/>
      <c r="AO188" s="14"/>
    </row>
    <row r="189" ht="15.75" customHeight="1">
      <c r="A189" s="55"/>
      <c r="B189" s="56"/>
      <c r="C189" s="56"/>
      <c r="D189" s="56"/>
      <c r="E189" s="56"/>
      <c r="F189" s="56"/>
      <c r="G189" s="56"/>
      <c r="H189" s="56"/>
      <c r="I189" s="56"/>
      <c r="J189" s="56"/>
      <c r="K189" s="56"/>
      <c r="L189" s="56"/>
      <c r="M189" s="56"/>
      <c r="N189" s="56"/>
      <c r="O189" s="56"/>
      <c r="P189" s="56"/>
      <c r="Q189" s="56"/>
      <c r="R189" s="56"/>
      <c r="S189" s="56"/>
      <c r="T189" s="56"/>
      <c r="U189" s="56"/>
      <c r="V189" s="56"/>
      <c r="W189" s="56"/>
      <c r="X189" s="56"/>
      <c r="Y189" s="56"/>
      <c r="Z189" s="56"/>
      <c r="AA189" s="56"/>
      <c r="AB189" s="56"/>
      <c r="AC189" s="56"/>
      <c r="AD189" s="56"/>
      <c r="AE189" s="56"/>
      <c r="AF189" s="56"/>
      <c r="AG189" s="56"/>
      <c r="AH189" s="56"/>
      <c r="AI189" s="56"/>
      <c r="AJ189" s="56"/>
      <c r="AK189" s="56"/>
      <c r="AL189" s="56"/>
      <c r="AM189" s="56"/>
      <c r="AN189" s="56"/>
      <c r="AO189" s="14"/>
    </row>
    <row r="190" ht="15.75" customHeight="1">
      <c r="A190" s="55"/>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c r="AE190" s="56"/>
      <c r="AF190" s="56"/>
      <c r="AG190" s="56"/>
      <c r="AH190" s="56"/>
      <c r="AI190" s="56"/>
      <c r="AJ190" s="56"/>
      <c r="AK190" s="56"/>
      <c r="AL190" s="56"/>
      <c r="AM190" s="56"/>
      <c r="AN190" s="56"/>
      <c r="AO190" s="14"/>
    </row>
    <row r="191" ht="15.75" customHeight="1">
      <c r="A191" s="55"/>
      <c r="B191" s="56"/>
      <c r="C191" s="56"/>
      <c r="D191" s="56"/>
      <c r="E191" s="56"/>
      <c r="F191" s="56"/>
      <c r="G191" s="56"/>
      <c r="H191" s="56"/>
      <c r="I191" s="56"/>
      <c r="J191" s="56"/>
      <c r="K191" s="56"/>
      <c r="L191" s="56"/>
      <c r="M191" s="56"/>
      <c r="N191" s="56"/>
      <c r="O191" s="56"/>
      <c r="P191" s="56"/>
      <c r="Q191" s="56"/>
      <c r="R191" s="56"/>
      <c r="S191" s="56"/>
      <c r="T191" s="56"/>
      <c r="U191" s="56"/>
      <c r="V191" s="56"/>
      <c r="W191" s="56"/>
      <c r="X191" s="56"/>
      <c r="Y191" s="56"/>
      <c r="Z191" s="56"/>
      <c r="AA191" s="56"/>
      <c r="AB191" s="56"/>
      <c r="AC191" s="56"/>
      <c r="AD191" s="56"/>
      <c r="AE191" s="56"/>
      <c r="AF191" s="56"/>
      <c r="AG191" s="56"/>
      <c r="AH191" s="56"/>
      <c r="AI191" s="56"/>
      <c r="AJ191" s="56"/>
      <c r="AK191" s="56"/>
      <c r="AL191" s="56"/>
      <c r="AM191" s="56"/>
      <c r="AN191" s="56"/>
      <c r="AO191" s="14"/>
    </row>
    <row r="192" ht="15.75" customHeight="1">
      <c r="A192" s="55"/>
      <c r="B192" s="56"/>
      <c r="C192" s="56"/>
      <c r="D192" s="56"/>
      <c r="E192" s="56"/>
      <c r="F192" s="56"/>
      <c r="G192" s="56"/>
      <c r="H192" s="56"/>
      <c r="I192" s="56"/>
      <c r="J192" s="56"/>
      <c r="K192" s="56"/>
      <c r="L192" s="56"/>
      <c r="M192" s="56"/>
      <c r="N192" s="56"/>
      <c r="O192" s="56"/>
      <c r="P192" s="56"/>
      <c r="Q192" s="56"/>
      <c r="R192" s="56"/>
      <c r="S192" s="56"/>
      <c r="T192" s="56"/>
      <c r="U192" s="56"/>
      <c r="V192" s="56"/>
      <c r="W192" s="56"/>
      <c r="X192" s="56"/>
      <c r="Y192" s="56"/>
      <c r="Z192" s="56"/>
      <c r="AA192" s="56"/>
      <c r="AB192" s="56"/>
      <c r="AC192" s="56"/>
      <c r="AD192" s="56"/>
      <c r="AE192" s="56"/>
      <c r="AF192" s="56"/>
      <c r="AG192" s="56"/>
      <c r="AH192" s="56"/>
      <c r="AI192" s="56"/>
      <c r="AJ192" s="56"/>
      <c r="AK192" s="56"/>
      <c r="AL192" s="56"/>
      <c r="AM192" s="56"/>
      <c r="AN192" s="56"/>
      <c r="AO192" s="14"/>
    </row>
    <row r="193" ht="15.75" customHeight="1">
      <c r="A193" s="55"/>
      <c r="B193" s="56"/>
      <c r="C193" s="56"/>
      <c r="D193" s="56"/>
      <c r="E193" s="56"/>
      <c r="F193" s="56"/>
      <c r="G193" s="56"/>
      <c r="H193" s="56"/>
      <c r="I193" s="56"/>
      <c r="J193" s="56"/>
      <c r="K193" s="56"/>
      <c r="L193" s="56"/>
      <c r="M193" s="56"/>
      <c r="N193" s="56"/>
      <c r="O193" s="56"/>
      <c r="P193" s="56"/>
      <c r="Q193" s="56"/>
      <c r="R193" s="56"/>
      <c r="S193" s="56"/>
      <c r="T193" s="56"/>
      <c r="U193" s="56"/>
      <c r="V193" s="56"/>
      <c r="W193" s="56"/>
      <c r="X193" s="56"/>
      <c r="Y193" s="56"/>
      <c r="Z193" s="56"/>
      <c r="AA193" s="56"/>
      <c r="AB193" s="56"/>
      <c r="AC193" s="56"/>
      <c r="AD193" s="56"/>
      <c r="AE193" s="56"/>
      <c r="AF193" s="56"/>
      <c r="AG193" s="56"/>
      <c r="AH193" s="56"/>
      <c r="AI193" s="56"/>
      <c r="AJ193" s="56"/>
      <c r="AK193" s="56"/>
      <c r="AL193" s="56"/>
      <c r="AM193" s="56"/>
      <c r="AN193" s="56"/>
      <c r="AO193" s="14"/>
    </row>
    <row r="194" ht="15.75" customHeight="1">
      <c r="A194" s="55"/>
      <c r="B194" s="56"/>
      <c r="C194" s="56"/>
      <c r="D194" s="56"/>
      <c r="E194" s="56"/>
      <c r="F194" s="56"/>
      <c r="G194" s="56"/>
      <c r="H194" s="56"/>
      <c r="I194" s="56"/>
      <c r="J194" s="56"/>
      <c r="K194" s="56"/>
      <c r="L194" s="56"/>
      <c r="M194" s="56"/>
      <c r="N194" s="56"/>
      <c r="O194" s="56"/>
      <c r="P194" s="56"/>
      <c r="Q194" s="56"/>
      <c r="R194" s="56"/>
      <c r="S194" s="56"/>
      <c r="T194" s="56"/>
      <c r="U194" s="56"/>
      <c r="V194" s="56"/>
      <c r="W194" s="56"/>
      <c r="X194" s="56"/>
      <c r="Y194" s="56"/>
      <c r="Z194" s="56"/>
      <c r="AA194" s="56"/>
      <c r="AB194" s="56"/>
      <c r="AC194" s="56"/>
      <c r="AD194" s="56"/>
      <c r="AE194" s="56"/>
      <c r="AF194" s="56"/>
      <c r="AG194" s="56"/>
      <c r="AH194" s="56"/>
      <c r="AI194" s="56"/>
      <c r="AJ194" s="56"/>
      <c r="AK194" s="56"/>
      <c r="AL194" s="56"/>
      <c r="AM194" s="56"/>
      <c r="AN194" s="56"/>
      <c r="AO194" s="14"/>
    </row>
    <row r="195" ht="15.75" customHeight="1">
      <c r="A195" s="55"/>
      <c r="B195" s="56"/>
      <c r="C195" s="56"/>
      <c r="D195" s="56"/>
      <c r="E195" s="56"/>
      <c r="F195" s="56"/>
      <c r="G195" s="56"/>
      <c r="H195" s="56"/>
      <c r="I195" s="56"/>
      <c r="J195" s="56"/>
      <c r="K195" s="56"/>
      <c r="L195" s="56"/>
      <c r="M195" s="56"/>
      <c r="N195" s="56"/>
      <c r="O195" s="56"/>
      <c r="P195" s="56"/>
      <c r="Q195" s="56"/>
      <c r="R195" s="56"/>
      <c r="S195" s="56"/>
      <c r="T195" s="56"/>
      <c r="U195" s="56"/>
      <c r="V195" s="56"/>
      <c r="W195" s="56"/>
      <c r="X195" s="56"/>
      <c r="Y195" s="56"/>
      <c r="Z195" s="56"/>
      <c r="AA195" s="56"/>
      <c r="AB195" s="56"/>
      <c r="AC195" s="56"/>
      <c r="AD195" s="56"/>
      <c r="AE195" s="56"/>
      <c r="AF195" s="56"/>
      <c r="AG195" s="56"/>
      <c r="AH195" s="56"/>
      <c r="AI195" s="56"/>
      <c r="AJ195" s="56"/>
      <c r="AK195" s="56"/>
      <c r="AL195" s="56"/>
      <c r="AM195" s="56"/>
      <c r="AN195" s="56"/>
      <c r="AO195" s="14"/>
    </row>
    <row r="196" ht="15.75" customHeight="1">
      <c r="A196" s="55"/>
      <c r="B196" s="56"/>
      <c r="C196" s="56"/>
      <c r="D196" s="56"/>
      <c r="E196" s="56"/>
      <c r="F196" s="56"/>
      <c r="G196" s="56"/>
      <c r="H196" s="56"/>
      <c r="I196" s="56"/>
      <c r="J196" s="56"/>
      <c r="K196" s="56"/>
      <c r="L196" s="56"/>
      <c r="M196" s="56"/>
      <c r="N196" s="56"/>
      <c r="O196" s="56"/>
      <c r="P196" s="56"/>
      <c r="Q196" s="56"/>
      <c r="R196" s="56"/>
      <c r="S196" s="56"/>
      <c r="T196" s="56"/>
      <c r="U196" s="56"/>
      <c r="V196" s="56"/>
      <c r="W196" s="56"/>
      <c r="X196" s="56"/>
      <c r="Y196" s="56"/>
      <c r="Z196" s="56"/>
      <c r="AA196" s="56"/>
      <c r="AB196" s="56"/>
      <c r="AC196" s="56"/>
      <c r="AD196" s="56"/>
      <c r="AE196" s="56"/>
      <c r="AF196" s="56"/>
      <c r="AG196" s="56"/>
      <c r="AH196" s="56"/>
      <c r="AI196" s="56"/>
      <c r="AJ196" s="56"/>
      <c r="AK196" s="56"/>
      <c r="AL196" s="56"/>
      <c r="AM196" s="56"/>
      <c r="AN196" s="56"/>
      <c r="AO196" s="14"/>
    </row>
    <row r="197" ht="15.75" customHeight="1">
      <c r="A197" s="55"/>
      <c r="B197" s="56"/>
      <c r="C197" s="56"/>
      <c r="D197" s="56"/>
      <c r="E197" s="56"/>
      <c r="F197" s="56"/>
      <c r="G197" s="56"/>
      <c r="H197" s="56"/>
      <c r="I197" s="56"/>
      <c r="J197" s="56"/>
      <c r="K197" s="56"/>
      <c r="L197" s="56"/>
      <c r="M197" s="56"/>
      <c r="N197" s="56"/>
      <c r="O197" s="56"/>
      <c r="P197" s="56"/>
      <c r="Q197" s="56"/>
      <c r="R197" s="56"/>
      <c r="S197" s="56"/>
      <c r="T197" s="56"/>
      <c r="U197" s="56"/>
      <c r="V197" s="56"/>
      <c r="W197" s="56"/>
      <c r="X197" s="56"/>
      <c r="Y197" s="56"/>
      <c r="Z197" s="56"/>
      <c r="AA197" s="56"/>
      <c r="AB197" s="56"/>
      <c r="AC197" s="56"/>
      <c r="AD197" s="56"/>
      <c r="AE197" s="56"/>
      <c r="AF197" s="56"/>
      <c r="AG197" s="56"/>
      <c r="AH197" s="56"/>
      <c r="AI197" s="56"/>
      <c r="AJ197" s="56"/>
      <c r="AK197" s="56"/>
      <c r="AL197" s="56"/>
      <c r="AM197" s="56"/>
      <c r="AN197" s="56"/>
      <c r="AO197" s="14"/>
    </row>
    <row r="198" ht="15.75" customHeight="1">
      <c r="A198" s="55"/>
      <c r="B198" s="56"/>
      <c r="C198" s="56"/>
      <c r="D198" s="56"/>
      <c r="E198" s="56"/>
      <c r="F198" s="56"/>
      <c r="G198" s="56"/>
      <c r="H198" s="56"/>
      <c r="I198" s="56"/>
      <c r="J198" s="56"/>
      <c r="K198" s="56"/>
      <c r="L198" s="56"/>
      <c r="M198" s="56"/>
      <c r="N198" s="56"/>
      <c r="O198" s="56"/>
      <c r="P198" s="56"/>
      <c r="Q198" s="56"/>
      <c r="R198" s="56"/>
      <c r="S198" s="56"/>
      <c r="T198" s="56"/>
      <c r="U198" s="56"/>
      <c r="V198" s="56"/>
      <c r="W198" s="56"/>
      <c r="X198" s="56"/>
      <c r="Y198" s="56"/>
      <c r="Z198" s="56"/>
      <c r="AA198" s="56"/>
      <c r="AB198" s="56"/>
      <c r="AC198" s="56"/>
      <c r="AD198" s="56"/>
      <c r="AE198" s="56"/>
      <c r="AF198" s="56"/>
      <c r="AG198" s="56"/>
      <c r="AH198" s="56"/>
      <c r="AI198" s="56"/>
      <c r="AJ198" s="56"/>
      <c r="AK198" s="56"/>
      <c r="AL198" s="56"/>
      <c r="AM198" s="56"/>
      <c r="AN198" s="56"/>
      <c r="AO198" s="14"/>
    </row>
    <row r="199" ht="15.75" customHeight="1">
      <c r="A199" s="55"/>
      <c r="B199" s="56"/>
      <c r="C199" s="56"/>
      <c r="D199" s="56"/>
      <c r="E199" s="56"/>
      <c r="F199" s="56"/>
      <c r="G199" s="56"/>
      <c r="H199" s="56"/>
      <c r="I199" s="56"/>
      <c r="J199" s="56"/>
      <c r="K199" s="56"/>
      <c r="L199" s="56"/>
      <c r="M199" s="56"/>
      <c r="N199" s="56"/>
      <c r="O199" s="56"/>
      <c r="P199" s="56"/>
      <c r="Q199" s="56"/>
      <c r="R199" s="56"/>
      <c r="S199" s="56"/>
      <c r="T199" s="56"/>
      <c r="U199" s="56"/>
      <c r="V199" s="56"/>
      <c r="W199" s="56"/>
      <c r="X199" s="56"/>
      <c r="Y199" s="56"/>
      <c r="Z199" s="56"/>
      <c r="AA199" s="56"/>
      <c r="AB199" s="56"/>
      <c r="AC199" s="56"/>
      <c r="AD199" s="56"/>
      <c r="AE199" s="56"/>
      <c r="AF199" s="56"/>
      <c r="AG199" s="56"/>
      <c r="AH199" s="56"/>
      <c r="AI199" s="56"/>
      <c r="AJ199" s="56"/>
      <c r="AK199" s="56"/>
      <c r="AL199" s="56"/>
      <c r="AM199" s="56"/>
      <c r="AN199" s="56"/>
      <c r="AO199" s="14"/>
    </row>
    <row r="200" ht="15.75" customHeight="1">
      <c r="A200" s="55"/>
      <c r="B200" s="56"/>
      <c r="C200" s="56"/>
      <c r="D200" s="56"/>
      <c r="E200" s="56"/>
      <c r="F200" s="56"/>
      <c r="G200" s="56"/>
      <c r="H200" s="56"/>
      <c r="I200" s="56"/>
      <c r="J200" s="56"/>
      <c r="K200" s="56"/>
      <c r="L200" s="56"/>
      <c r="M200" s="56"/>
      <c r="N200" s="56"/>
      <c r="O200" s="56"/>
      <c r="P200" s="56"/>
      <c r="Q200" s="56"/>
      <c r="R200" s="56"/>
      <c r="S200" s="56"/>
      <c r="T200" s="56"/>
      <c r="U200" s="56"/>
      <c r="V200" s="56"/>
      <c r="W200" s="56"/>
      <c r="X200" s="56"/>
      <c r="Y200" s="56"/>
      <c r="Z200" s="56"/>
      <c r="AA200" s="56"/>
      <c r="AB200" s="56"/>
      <c r="AC200" s="56"/>
      <c r="AD200" s="56"/>
      <c r="AE200" s="56"/>
      <c r="AF200" s="56"/>
      <c r="AG200" s="56"/>
      <c r="AH200" s="56"/>
      <c r="AI200" s="56"/>
      <c r="AJ200" s="56"/>
      <c r="AK200" s="56"/>
      <c r="AL200" s="56"/>
      <c r="AM200" s="56"/>
      <c r="AN200" s="56"/>
      <c r="AO200" s="14"/>
    </row>
    <row r="201" ht="15.75" customHeight="1">
      <c r="A201" s="55"/>
      <c r="B201" s="56"/>
      <c r="C201" s="56"/>
      <c r="D201" s="56"/>
      <c r="E201" s="56"/>
      <c r="F201" s="56"/>
      <c r="G201" s="56"/>
      <c r="H201" s="56"/>
      <c r="I201" s="56"/>
      <c r="J201" s="56"/>
      <c r="K201" s="56"/>
      <c r="L201" s="56"/>
      <c r="M201" s="56"/>
      <c r="N201" s="56"/>
      <c r="O201" s="56"/>
      <c r="P201" s="56"/>
      <c r="Q201" s="56"/>
      <c r="R201" s="56"/>
      <c r="S201" s="56"/>
      <c r="T201" s="56"/>
      <c r="U201" s="56"/>
      <c r="V201" s="56"/>
      <c r="W201" s="56"/>
      <c r="X201" s="56"/>
      <c r="Y201" s="56"/>
      <c r="Z201" s="56"/>
      <c r="AA201" s="56"/>
      <c r="AB201" s="56"/>
      <c r="AC201" s="56"/>
      <c r="AD201" s="56"/>
      <c r="AE201" s="56"/>
      <c r="AF201" s="56"/>
      <c r="AG201" s="56"/>
      <c r="AH201" s="56"/>
      <c r="AI201" s="56"/>
      <c r="AJ201" s="56"/>
      <c r="AK201" s="56"/>
      <c r="AL201" s="56"/>
      <c r="AM201" s="56"/>
      <c r="AN201" s="56"/>
      <c r="AO201" s="14"/>
    </row>
    <row r="202" ht="15.75" customHeight="1">
      <c r="A202" s="55"/>
      <c r="B202" s="56"/>
      <c r="C202" s="56"/>
      <c r="D202" s="56"/>
      <c r="E202" s="56"/>
      <c r="F202" s="56"/>
      <c r="G202" s="56"/>
      <c r="H202" s="56"/>
      <c r="I202" s="56"/>
      <c r="J202" s="56"/>
      <c r="K202" s="56"/>
      <c r="L202" s="56"/>
      <c r="M202" s="56"/>
      <c r="N202" s="56"/>
      <c r="O202" s="56"/>
      <c r="P202" s="56"/>
      <c r="Q202" s="56"/>
      <c r="R202" s="56"/>
      <c r="S202" s="56"/>
      <c r="T202" s="56"/>
      <c r="U202" s="56"/>
      <c r="V202" s="56"/>
      <c r="W202" s="56"/>
      <c r="X202" s="56"/>
      <c r="Y202" s="56"/>
      <c r="Z202" s="56"/>
      <c r="AA202" s="56"/>
      <c r="AB202" s="56"/>
      <c r="AC202" s="56"/>
      <c r="AD202" s="56"/>
      <c r="AE202" s="56"/>
      <c r="AF202" s="56"/>
      <c r="AG202" s="56"/>
      <c r="AH202" s="56"/>
      <c r="AI202" s="56"/>
      <c r="AJ202" s="56"/>
      <c r="AK202" s="56"/>
      <c r="AL202" s="56"/>
      <c r="AM202" s="56"/>
      <c r="AN202" s="56"/>
      <c r="AO202" s="14"/>
    </row>
    <row r="203" ht="15.75" customHeight="1">
      <c r="A203" s="55"/>
      <c r="B203" s="56"/>
      <c r="C203" s="56"/>
      <c r="D203" s="56"/>
      <c r="E203" s="56"/>
      <c r="F203" s="56"/>
      <c r="G203" s="56"/>
      <c r="H203" s="56"/>
      <c r="I203" s="56"/>
      <c r="J203" s="56"/>
      <c r="K203" s="56"/>
      <c r="L203" s="56"/>
      <c r="M203" s="56"/>
      <c r="N203" s="56"/>
      <c r="O203" s="56"/>
      <c r="P203" s="56"/>
      <c r="Q203" s="56"/>
      <c r="R203" s="56"/>
      <c r="S203" s="56"/>
      <c r="T203" s="56"/>
      <c r="U203" s="56"/>
      <c r="V203" s="56"/>
      <c r="W203" s="56"/>
      <c r="X203" s="56"/>
      <c r="Y203" s="56"/>
      <c r="Z203" s="56"/>
      <c r="AA203" s="56"/>
      <c r="AB203" s="56"/>
      <c r="AC203" s="56"/>
      <c r="AD203" s="56"/>
      <c r="AE203" s="56"/>
      <c r="AF203" s="56"/>
      <c r="AG203" s="56"/>
      <c r="AH203" s="56"/>
      <c r="AI203" s="56"/>
      <c r="AJ203" s="56"/>
      <c r="AK203" s="56"/>
      <c r="AL203" s="56"/>
      <c r="AM203" s="56"/>
      <c r="AN203" s="56"/>
      <c r="AO203" s="14"/>
    </row>
    <row r="204" ht="15.75" customHeight="1">
      <c r="A204" s="55"/>
      <c r="B204" s="56"/>
      <c r="C204" s="56"/>
      <c r="D204" s="56"/>
      <c r="E204" s="56"/>
      <c r="F204" s="56"/>
      <c r="G204" s="56"/>
      <c r="H204" s="56"/>
      <c r="I204" s="56"/>
      <c r="J204" s="56"/>
      <c r="K204" s="56"/>
      <c r="L204" s="56"/>
      <c r="M204" s="56"/>
      <c r="N204" s="56"/>
      <c r="O204" s="56"/>
      <c r="P204" s="56"/>
      <c r="Q204" s="56"/>
      <c r="R204" s="56"/>
      <c r="S204" s="56"/>
      <c r="T204" s="56"/>
      <c r="U204" s="56"/>
      <c r="V204" s="56"/>
      <c r="W204" s="56"/>
      <c r="X204" s="56"/>
      <c r="Y204" s="56"/>
      <c r="Z204" s="56"/>
      <c r="AA204" s="56"/>
      <c r="AB204" s="56"/>
      <c r="AC204" s="56"/>
      <c r="AD204" s="56"/>
      <c r="AE204" s="56"/>
      <c r="AF204" s="56"/>
      <c r="AG204" s="56"/>
      <c r="AH204" s="56"/>
      <c r="AI204" s="56"/>
      <c r="AJ204" s="56"/>
      <c r="AK204" s="56"/>
      <c r="AL204" s="56"/>
      <c r="AM204" s="56"/>
      <c r="AN204" s="56"/>
      <c r="AO204" s="14"/>
    </row>
    <row r="205" ht="15.75" customHeight="1">
      <c r="A205" s="55"/>
      <c r="B205" s="56"/>
      <c r="C205" s="56"/>
      <c r="D205" s="56"/>
      <c r="E205" s="56"/>
      <c r="F205" s="56"/>
      <c r="G205" s="56"/>
      <c r="H205" s="56"/>
      <c r="I205" s="56"/>
      <c r="J205" s="56"/>
      <c r="K205" s="56"/>
      <c r="L205" s="56"/>
      <c r="M205" s="56"/>
      <c r="N205" s="56"/>
      <c r="O205" s="56"/>
      <c r="P205" s="56"/>
      <c r="Q205" s="56"/>
      <c r="R205" s="56"/>
      <c r="S205" s="56"/>
      <c r="T205" s="56"/>
      <c r="U205" s="56"/>
      <c r="V205" s="56"/>
      <c r="W205" s="56"/>
      <c r="X205" s="56"/>
      <c r="Y205" s="56"/>
      <c r="Z205" s="56"/>
      <c r="AA205" s="56"/>
      <c r="AB205" s="56"/>
      <c r="AC205" s="56"/>
      <c r="AD205" s="56"/>
      <c r="AE205" s="56"/>
      <c r="AF205" s="56"/>
      <c r="AG205" s="56"/>
      <c r="AH205" s="56"/>
      <c r="AI205" s="56"/>
      <c r="AJ205" s="56"/>
      <c r="AK205" s="56"/>
      <c r="AL205" s="56"/>
      <c r="AM205" s="56"/>
      <c r="AN205" s="56"/>
      <c r="AO205" s="14"/>
    </row>
    <row r="206" ht="15.75" customHeight="1">
      <c r="A206" s="55"/>
      <c r="B206" s="56"/>
      <c r="C206" s="56"/>
      <c r="D206" s="56"/>
      <c r="E206" s="56"/>
      <c r="F206" s="56"/>
      <c r="G206" s="56"/>
      <c r="H206" s="56"/>
      <c r="I206" s="56"/>
      <c r="J206" s="56"/>
      <c r="K206" s="56"/>
      <c r="L206" s="56"/>
      <c r="M206" s="56"/>
      <c r="N206" s="56"/>
      <c r="O206" s="56"/>
      <c r="P206" s="56"/>
      <c r="Q206" s="56"/>
      <c r="R206" s="56"/>
      <c r="S206" s="56"/>
      <c r="T206" s="56"/>
      <c r="U206" s="56"/>
      <c r="V206" s="56"/>
      <c r="W206" s="56"/>
      <c r="X206" s="56"/>
      <c r="Y206" s="56"/>
      <c r="Z206" s="56"/>
      <c r="AA206" s="56"/>
      <c r="AB206" s="56"/>
      <c r="AC206" s="56"/>
      <c r="AD206" s="56"/>
      <c r="AE206" s="56"/>
      <c r="AF206" s="56"/>
      <c r="AG206" s="56"/>
      <c r="AH206" s="56"/>
      <c r="AI206" s="56"/>
      <c r="AJ206" s="56"/>
      <c r="AK206" s="56"/>
      <c r="AL206" s="56"/>
      <c r="AM206" s="56"/>
      <c r="AN206" s="56"/>
      <c r="AO206" s="14"/>
    </row>
    <row r="207" ht="15.75" customHeight="1">
      <c r="A207" s="55"/>
      <c r="B207" s="56"/>
      <c r="C207" s="56"/>
      <c r="D207" s="56"/>
      <c r="E207" s="56"/>
      <c r="F207" s="56"/>
      <c r="G207" s="56"/>
      <c r="H207" s="56"/>
      <c r="I207" s="56"/>
      <c r="J207" s="56"/>
      <c r="K207" s="56"/>
      <c r="L207" s="56"/>
      <c r="M207" s="56"/>
      <c r="N207" s="56"/>
      <c r="O207" s="56"/>
      <c r="P207" s="56"/>
      <c r="Q207" s="56"/>
      <c r="R207" s="56"/>
      <c r="S207" s="56"/>
      <c r="T207" s="56"/>
      <c r="U207" s="56"/>
      <c r="V207" s="56"/>
      <c r="W207" s="56"/>
      <c r="X207" s="56"/>
      <c r="Y207" s="56"/>
      <c r="Z207" s="56"/>
      <c r="AA207" s="56"/>
      <c r="AB207" s="56"/>
      <c r="AC207" s="56"/>
      <c r="AD207" s="56"/>
      <c r="AE207" s="56"/>
      <c r="AF207" s="56"/>
      <c r="AG207" s="56"/>
      <c r="AH207" s="56"/>
      <c r="AI207" s="56"/>
      <c r="AJ207" s="56"/>
      <c r="AK207" s="56"/>
      <c r="AL207" s="56"/>
      <c r="AM207" s="56"/>
      <c r="AN207" s="56"/>
      <c r="AO207" s="14"/>
    </row>
    <row r="208" ht="15.75" customHeight="1">
      <c r="A208" s="55"/>
      <c r="B208" s="56"/>
      <c r="C208" s="56"/>
      <c r="D208" s="56"/>
      <c r="E208" s="56"/>
      <c r="F208" s="56"/>
      <c r="G208" s="56"/>
      <c r="H208" s="56"/>
      <c r="I208" s="56"/>
      <c r="J208" s="56"/>
      <c r="K208" s="56"/>
      <c r="L208" s="56"/>
      <c r="M208" s="56"/>
      <c r="N208" s="56"/>
      <c r="O208" s="56"/>
      <c r="P208" s="56"/>
      <c r="Q208" s="56"/>
      <c r="R208" s="56"/>
      <c r="S208" s="56"/>
      <c r="T208" s="56"/>
      <c r="U208" s="56"/>
      <c r="V208" s="56"/>
      <c r="W208" s="56"/>
      <c r="X208" s="56"/>
      <c r="Y208" s="56"/>
      <c r="Z208" s="56"/>
      <c r="AA208" s="56"/>
      <c r="AB208" s="56"/>
      <c r="AC208" s="56"/>
      <c r="AD208" s="56"/>
      <c r="AE208" s="56"/>
      <c r="AF208" s="56"/>
      <c r="AG208" s="56"/>
      <c r="AH208" s="56"/>
      <c r="AI208" s="56"/>
      <c r="AJ208" s="56"/>
      <c r="AK208" s="56"/>
      <c r="AL208" s="56"/>
      <c r="AM208" s="56"/>
      <c r="AN208" s="56"/>
      <c r="AO208" s="14"/>
    </row>
    <row r="209" ht="15.75" customHeight="1">
      <c r="A209" s="55"/>
      <c r="B209" s="56"/>
      <c r="C209" s="56"/>
      <c r="D209" s="56"/>
      <c r="E209" s="56"/>
      <c r="F209" s="56"/>
      <c r="G209" s="56"/>
      <c r="H209" s="56"/>
      <c r="I209" s="56"/>
      <c r="J209" s="56"/>
      <c r="K209" s="56"/>
      <c r="L209" s="56"/>
      <c r="M209" s="56"/>
      <c r="N209" s="56"/>
      <c r="O209" s="56"/>
      <c r="P209" s="56"/>
      <c r="Q209" s="56"/>
      <c r="R209" s="56"/>
      <c r="S209" s="56"/>
      <c r="T209" s="56"/>
      <c r="U209" s="56"/>
      <c r="V209" s="56"/>
      <c r="W209" s="56"/>
      <c r="X209" s="56"/>
      <c r="Y209" s="56"/>
      <c r="Z209" s="56"/>
      <c r="AA209" s="56"/>
      <c r="AB209" s="56"/>
      <c r="AC209" s="56"/>
      <c r="AD209" s="56"/>
      <c r="AE209" s="56"/>
      <c r="AF209" s="56"/>
      <c r="AG209" s="56"/>
      <c r="AH209" s="56"/>
      <c r="AI209" s="56"/>
      <c r="AJ209" s="56"/>
      <c r="AK209" s="56"/>
      <c r="AL209" s="56"/>
      <c r="AM209" s="56"/>
      <c r="AN209" s="56"/>
      <c r="AO209" s="14"/>
    </row>
    <row r="210" ht="15.75" customHeight="1">
      <c r="A210" s="55"/>
      <c r="B210" s="56"/>
      <c r="C210" s="56"/>
      <c r="D210" s="56"/>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14"/>
    </row>
    <row r="211" ht="15.75" customHeight="1">
      <c r="A211" s="55"/>
      <c r="B211" s="56"/>
      <c r="C211" s="56"/>
      <c r="D211" s="56"/>
      <c r="E211" s="56"/>
      <c r="F211" s="56"/>
      <c r="G211" s="56"/>
      <c r="H211" s="56"/>
      <c r="I211" s="56"/>
      <c r="J211" s="56"/>
      <c r="K211" s="56"/>
      <c r="L211" s="56"/>
      <c r="M211" s="56"/>
      <c r="N211" s="56"/>
      <c r="O211" s="56"/>
      <c r="P211" s="56"/>
      <c r="Q211" s="56"/>
      <c r="R211" s="56"/>
      <c r="S211" s="56"/>
      <c r="T211" s="56"/>
      <c r="U211" s="56"/>
      <c r="V211" s="56"/>
      <c r="W211" s="56"/>
      <c r="X211" s="56"/>
      <c r="Y211" s="56"/>
      <c r="Z211" s="56"/>
      <c r="AA211" s="56"/>
      <c r="AB211" s="56"/>
      <c r="AC211" s="56"/>
      <c r="AD211" s="56"/>
      <c r="AE211" s="56"/>
      <c r="AF211" s="56"/>
      <c r="AG211" s="56"/>
      <c r="AH211" s="56"/>
      <c r="AI211" s="56"/>
      <c r="AJ211" s="56"/>
      <c r="AK211" s="56"/>
      <c r="AL211" s="56"/>
      <c r="AM211" s="56"/>
      <c r="AN211" s="56"/>
      <c r="AO211" s="14"/>
    </row>
    <row r="212" ht="15.75" customHeight="1">
      <c r="A212" s="55"/>
      <c r="B212" s="56"/>
      <c r="C212" s="56"/>
      <c r="D212" s="56"/>
      <c r="E212" s="56"/>
      <c r="F212" s="56"/>
      <c r="G212" s="56"/>
      <c r="H212" s="56"/>
      <c r="I212" s="56"/>
      <c r="J212" s="56"/>
      <c r="K212" s="56"/>
      <c r="L212" s="56"/>
      <c r="M212" s="56"/>
      <c r="N212" s="56"/>
      <c r="O212" s="56"/>
      <c r="P212" s="56"/>
      <c r="Q212" s="56"/>
      <c r="R212" s="56"/>
      <c r="S212" s="56"/>
      <c r="T212" s="56"/>
      <c r="U212" s="56"/>
      <c r="V212" s="56"/>
      <c r="W212" s="56"/>
      <c r="X212" s="56"/>
      <c r="Y212" s="56"/>
      <c r="Z212" s="56"/>
      <c r="AA212" s="56"/>
      <c r="AB212" s="56"/>
      <c r="AC212" s="56"/>
      <c r="AD212" s="56"/>
      <c r="AE212" s="56"/>
      <c r="AF212" s="56"/>
      <c r="AG212" s="56"/>
      <c r="AH212" s="56"/>
      <c r="AI212" s="56"/>
      <c r="AJ212" s="56"/>
      <c r="AK212" s="56"/>
      <c r="AL212" s="56"/>
      <c r="AM212" s="56"/>
      <c r="AN212" s="56"/>
      <c r="AO212" s="14"/>
    </row>
    <row r="213" ht="15.75" customHeight="1">
      <c r="A213" s="55"/>
      <c r="B213" s="56"/>
      <c r="C213" s="56"/>
      <c r="D213" s="56"/>
      <c r="E213" s="56"/>
      <c r="F213" s="56"/>
      <c r="G213" s="56"/>
      <c r="H213" s="56"/>
      <c r="I213" s="56"/>
      <c r="J213" s="56"/>
      <c r="K213" s="56"/>
      <c r="L213" s="56"/>
      <c r="M213" s="56"/>
      <c r="N213" s="56"/>
      <c r="O213" s="56"/>
      <c r="P213" s="56"/>
      <c r="Q213" s="56"/>
      <c r="R213" s="56"/>
      <c r="S213" s="56"/>
      <c r="T213" s="56"/>
      <c r="U213" s="56"/>
      <c r="V213" s="56"/>
      <c r="W213" s="56"/>
      <c r="X213" s="56"/>
      <c r="Y213" s="56"/>
      <c r="Z213" s="56"/>
      <c r="AA213" s="56"/>
      <c r="AB213" s="56"/>
      <c r="AC213" s="56"/>
      <c r="AD213" s="56"/>
      <c r="AE213" s="56"/>
      <c r="AF213" s="56"/>
      <c r="AG213" s="56"/>
      <c r="AH213" s="56"/>
      <c r="AI213" s="56"/>
      <c r="AJ213" s="56"/>
      <c r="AK213" s="56"/>
      <c r="AL213" s="56"/>
      <c r="AM213" s="56"/>
      <c r="AN213" s="56"/>
      <c r="AO213" s="14"/>
    </row>
    <row r="214" ht="15.75" customHeight="1">
      <c r="A214" s="55"/>
      <c r="B214" s="56"/>
      <c r="C214" s="56"/>
      <c r="D214" s="56"/>
      <c r="E214" s="56"/>
      <c r="F214" s="56"/>
      <c r="G214" s="56"/>
      <c r="H214" s="56"/>
      <c r="I214" s="56"/>
      <c r="J214" s="56"/>
      <c r="K214" s="56"/>
      <c r="L214" s="56"/>
      <c r="M214" s="56"/>
      <c r="N214" s="56"/>
      <c r="O214" s="56"/>
      <c r="P214" s="56"/>
      <c r="Q214" s="56"/>
      <c r="R214" s="56"/>
      <c r="S214" s="56"/>
      <c r="T214" s="56"/>
      <c r="U214" s="56"/>
      <c r="V214" s="56"/>
      <c r="W214" s="56"/>
      <c r="X214" s="56"/>
      <c r="Y214" s="56"/>
      <c r="Z214" s="56"/>
      <c r="AA214" s="56"/>
      <c r="AB214" s="56"/>
      <c r="AC214" s="56"/>
      <c r="AD214" s="56"/>
      <c r="AE214" s="56"/>
      <c r="AF214" s="56"/>
      <c r="AG214" s="56"/>
      <c r="AH214" s="56"/>
      <c r="AI214" s="56"/>
      <c r="AJ214" s="56"/>
      <c r="AK214" s="56"/>
      <c r="AL214" s="56"/>
      <c r="AM214" s="56"/>
      <c r="AN214" s="56"/>
      <c r="AO214" s="14"/>
    </row>
    <row r="215" ht="15.75" customHeight="1">
      <c r="A215" s="55"/>
      <c r="B215" s="56"/>
      <c r="C215" s="56"/>
      <c r="D215" s="56"/>
      <c r="E215" s="56"/>
      <c r="F215" s="56"/>
      <c r="G215" s="56"/>
      <c r="H215" s="56"/>
      <c r="I215" s="56"/>
      <c r="J215" s="56"/>
      <c r="K215" s="56"/>
      <c r="L215" s="56"/>
      <c r="M215" s="56"/>
      <c r="N215" s="56"/>
      <c r="O215" s="56"/>
      <c r="P215" s="56"/>
      <c r="Q215" s="56"/>
      <c r="R215" s="56"/>
      <c r="S215" s="56"/>
      <c r="T215" s="56"/>
      <c r="U215" s="56"/>
      <c r="V215" s="56"/>
      <c r="W215" s="56"/>
      <c r="X215" s="56"/>
      <c r="Y215" s="56"/>
      <c r="Z215" s="56"/>
      <c r="AA215" s="56"/>
      <c r="AB215" s="56"/>
      <c r="AC215" s="56"/>
      <c r="AD215" s="56"/>
      <c r="AE215" s="56"/>
      <c r="AF215" s="56"/>
      <c r="AG215" s="56"/>
      <c r="AH215" s="56"/>
      <c r="AI215" s="56"/>
      <c r="AJ215" s="56"/>
      <c r="AK215" s="56"/>
      <c r="AL215" s="56"/>
      <c r="AM215" s="56"/>
      <c r="AN215" s="56"/>
      <c r="AO215" s="14"/>
    </row>
    <row r="216" ht="15.75" customHeight="1">
      <c r="A216" s="55"/>
      <c r="B216" s="56"/>
      <c r="C216" s="56"/>
      <c r="D216" s="56"/>
      <c r="E216" s="56"/>
      <c r="F216" s="56"/>
      <c r="G216" s="56"/>
      <c r="H216" s="56"/>
      <c r="I216" s="56"/>
      <c r="J216" s="56"/>
      <c r="K216" s="56"/>
      <c r="L216" s="56"/>
      <c r="M216" s="56"/>
      <c r="N216" s="56"/>
      <c r="O216" s="56"/>
      <c r="P216" s="56"/>
      <c r="Q216" s="56"/>
      <c r="R216" s="56"/>
      <c r="S216" s="56"/>
      <c r="T216" s="56"/>
      <c r="U216" s="56"/>
      <c r="V216" s="56"/>
      <c r="W216" s="56"/>
      <c r="X216" s="56"/>
      <c r="Y216" s="56"/>
      <c r="Z216" s="56"/>
      <c r="AA216" s="56"/>
      <c r="AB216" s="56"/>
      <c r="AC216" s="56"/>
      <c r="AD216" s="56"/>
      <c r="AE216" s="56"/>
      <c r="AF216" s="56"/>
      <c r="AG216" s="56"/>
      <c r="AH216" s="56"/>
      <c r="AI216" s="56"/>
      <c r="AJ216" s="56"/>
      <c r="AK216" s="56"/>
      <c r="AL216" s="56"/>
      <c r="AM216" s="56"/>
      <c r="AN216" s="56"/>
      <c r="AO216" s="14"/>
    </row>
    <row r="217" ht="15.75" customHeight="1">
      <c r="A217" s="55"/>
      <c r="B217" s="56"/>
      <c r="C217" s="56"/>
      <c r="D217" s="56"/>
      <c r="E217" s="56"/>
      <c r="F217" s="56"/>
      <c r="G217" s="56"/>
      <c r="H217" s="56"/>
      <c r="I217" s="56"/>
      <c r="J217" s="56"/>
      <c r="K217" s="56"/>
      <c r="L217" s="56"/>
      <c r="M217" s="56"/>
      <c r="N217" s="56"/>
      <c r="O217" s="56"/>
      <c r="P217" s="56"/>
      <c r="Q217" s="56"/>
      <c r="R217" s="56"/>
      <c r="S217" s="56"/>
      <c r="T217" s="56"/>
      <c r="U217" s="56"/>
      <c r="V217" s="56"/>
      <c r="W217" s="56"/>
      <c r="X217" s="56"/>
      <c r="Y217" s="56"/>
      <c r="Z217" s="56"/>
      <c r="AA217" s="56"/>
      <c r="AB217" s="56"/>
      <c r="AC217" s="56"/>
      <c r="AD217" s="56"/>
      <c r="AE217" s="56"/>
      <c r="AF217" s="56"/>
      <c r="AG217" s="56"/>
      <c r="AH217" s="56"/>
      <c r="AI217" s="56"/>
      <c r="AJ217" s="56"/>
      <c r="AK217" s="56"/>
      <c r="AL217" s="56"/>
      <c r="AM217" s="56"/>
      <c r="AN217" s="56"/>
      <c r="AO217" s="14"/>
    </row>
    <row r="218" ht="15.75" customHeight="1">
      <c r="A218" s="55"/>
      <c r="B218" s="56"/>
      <c r="C218" s="56"/>
      <c r="D218" s="56"/>
      <c r="E218" s="56"/>
      <c r="F218" s="56"/>
      <c r="G218" s="56"/>
      <c r="H218" s="56"/>
      <c r="I218" s="56"/>
      <c r="J218" s="56"/>
      <c r="K218" s="56"/>
      <c r="L218" s="56"/>
      <c r="M218" s="56"/>
      <c r="N218" s="56"/>
      <c r="O218" s="56"/>
      <c r="P218" s="56"/>
      <c r="Q218" s="56"/>
      <c r="R218" s="56"/>
      <c r="S218" s="56"/>
      <c r="T218" s="56"/>
      <c r="U218" s="56"/>
      <c r="V218" s="56"/>
      <c r="W218" s="56"/>
      <c r="X218" s="56"/>
      <c r="Y218" s="56"/>
      <c r="Z218" s="56"/>
      <c r="AA218" s="56"/>
      <c r="AB218" s="56"/>
      <c r="AC218" s="56"/>
      <c r="AD218" s="56"/>
      <c r="AE218" s="56"/>
      <c r="AF218" s="56"/>
      <c r="AG218" s="56"/>
      <c r="AH218" s="56"/>
      <c r="AI218" s="56"/>
      <c r="AJ218" s="56"/>
      <c r="AK218" s="56"/>
      <c r="AL218" s="56"/>
      <c r="AM218" s="56"/>
      <c r="AN218" s="56"/>
      <c r="AO218" s="14"/>
    </row>
    <row r="219" ht="15.75" customHeight="1">
      <c r="A219" s="55"/>
      <c r="B219" s="56"/>
      <c r="C219" s="56"/>
      <c r="D219" s="56"/>
      <c r="E219" s="56"/>
      <c r="F219" s="56"/>
      <c r="G219" s="56"/>
      <c r="H219" s="56"/>
      <c r="I219" s="56"/>
      <c r="J219" s="56"/>
      <c r="K219" s="56"/>
      <c r="L219" s="56"/>
      <c r="M219" s="56"/>
      <c r="N219" s="56"/>
      <c r="O219" s="56"/>
      <c r="P219" s="56"/>
      <c r="Q219" s="56"/>
      <c r="R219" s="56"/>
      <c r="S219" s="56"/>
      <c r="T219" s="56"/>
      <c r="U219" s="56"/>
      <c r="V219" s="56"/>
      <c r="W219" s="56"/>
      <c r="X219" s="56"/>
      <c r="Y219" s="56"/>
      <c r="Z219" s="56"/>
      <c r="AA219" s="56"/>
      <c r="AB219" s="56"/>
      <c r="AC219" s="56"/>
      <c r="AD219" s="56"/>
      <c r="AE219" s="56"/>
      <c r="AF219" s="56"/>
      <c r="AG219" s="56"/>
      <c r="AH219" s="56"/>
      <c r="AI219" s="56"/>
      <c r="AJ219" s="56"/>
      <c r="AK219" s="56"/>
      <c r="AL219" s="56"/>
      <c r="AM219" s="56"/>
      <c r="AN219" s="56"/>
      <c r="AO219" s="14"/>
    </row>
    <row r="220" ht="15.75" customHeight="1">
      <c r="A220" s="55"/>
      <c r="B220" s="56"/>
      <c r="C220" s="56"/>
      <c r="D220" s="56"/>
      <c r="E220" s="56"/>
      <c r="F220" s="56"/>
      <c r="G220" s="56"/>
      <c r="H220" s="56"/>
      <c r="I220" s="56"/>
      <c r="J220" s="56"/>
      <c r="K220" s="56"/>
      <c r="L220" s="56"/>
      <c r="M220" s="56"/>
      <c r="N220" s="56"/>
      <c r="O220" s="56"/>
      <c r="P220" s="56"/>
      <c r="Q220" s="56"/>
      <c r="R220" s="56"/>
      <c r="S220" s="56"/>
      <c r="T220" s="56"/>
      <c r="U220" s="56"/>
      <c r="V220" s="56"/>
      <c r="W220" s="56"/>
      <c r="X220" s="56"/>
      <c r="Y220" s="56"/>
      <c r="Z220" s="56"/>
      <c r="AA220" s="56"/>
      <c r="AB220" s="56"/>
      <c r="AC220" s="56"/>
      <c r="AD220" s="56"/>
      <c r="AE220" s="56"/>
      <c r="AF220" s="56"/>
      <c r="AG220" s="56"/>
      <c r="AH220" s="56"/>
      <c r="AI220" s="56"/>
      <c r="AJ220" s="56"/>
      <c r="AK220" s="56"/>
      <c r="AL220" s="56"/>
      <c r="AM220" s="56"/>
      <c r="AN220" s="56"/>
      <c r="AO220" s="14"/>
    </row>
    <row r="221" ht="15.75" customHeight="1">
      <c r="A221" s="55"/>
      <c r="B221" s="56"/>
      <c r="C221" s="56"/>
      <c r="D221" s="56"/>
      <c r="E221" s="56"/>
      <c r="F221" s="56"/>
      <c r="G221" s="56"/>
      <c r="H221" s="56"/>
      <c r="I221" s="56"/>
      <c r="J221" s="56"/>
      <c r="K221" s="56"/>
      <c r="L221" s="56"/>
      <c r="M221" s="56"/>
      <c r="N221" s="56"/>
      <c r="O221" s="56"/>
      <c r="P221" s="56"/>
      <c r="Q221" s="56"/>
      <c r="R221" s="56"/>
      <c r="S221" s="56"/>
      <c r="T221" s="56"/>
      <c r="U221" s="56"/>
      <c r="V221" s="56"/>
      <c r="W221" s="56"/>
      <c r="X221" s="56"/>
      <c r="Y221" s="56"/>
      <c r="Z221" s="56"/>
      <c r="AA221" s="56"/>
      <c r="AB221" s="56"/>
      <c r="AC221" s="56"/>
      <c r="AD221" s="56"/>
      <c r="AE221" s="56"/>
      <c r="AF221" s="56"/>
      <c r="AG221" s="56"/>
      <c r="AH221" s="56"/>
      <c r="AI221" s="56"/>
      <c r="AJ221" s="56"/>
      <c r="AK221" s="56"/>
      <c r="AL221" s="56"/>
      <c r="AM221" s="56"/>
      <c r="AN221" s="56"/>
      <c r="AO221" s="14"/>
    </row>
    <row r="222" ht="15.75" customHeight="1">
      <c r="A222" s="55"/>
      <c r="B222" s="56"/>
      <c r="C222" s="56"/>
      <c r="D222" s="56"/>
      <c r="E222" s="56"/>
      <c r="F222" s="56"/>
      <c r="G222" s="56"/>
      <c r="H222" s="56"/>
      <c r="I222" s="56"/>
      <c r="J222" s="56"/>
      <c r="K222" s="56"/>
      <c r="L222" s="56"/>
      <c r="M222" s="56"/>
      <c r="N222" s="56"/>
      <c r="O222" s="56"/>
      <c r="P222" s="56"/>
      <c r="Q222" s="56"/>
      <c r="R222" s="56"/>
      <c r="S222" s="56"/>
      <c r="T222" s="56"/>
      <c r="U222" s="56"/>
      <c r="V222" s="56"/>
      <c r="W222" s="56"/>
      <c r="X222" s="56"/>
      <c r="Y222" s="56"/>
      <c r="Z222" s="56"/>
      <c r="AA222" s="56"/>
      <c r="AB222" s="56"/>
      <c r="AC222" s="56"/>
      <c r="AD222" s="56"/>
      <c r="AE222" s="56"/>
      <c r="AF222" s="56"/>
      <c r="AG222" s="56"/>
      <c r="AH222" s="56"/>
      <c r="AI222" s="56"/>
      <c r="AJ222" s="56"/>
      <c r="AK222" s="56"/>
      <c r="AL222" s="56"/>
      <c r="AM222" s="56"/>
      <c r="AN222" s="56"/>
      <c r="AO222" s="14"/>
    </row>
    <row r="223" ht="15.75" customHeight="1">
      <c r="A223" s="55"/>
      <c r="B223" s="56"/>
      <c r="C223" s="56"/>
      <c r="D223" s="56"/>
      <c r="E223" s="56"/>
      <c r="F223" s="56"/>
      <c r="G223" s="56"/>
      <c r="H223" s="56"/>
      <c r="I223" s="56"/>
      <c r="J223" s="56"/>
      <c r="K223" s="56"/>
      <c r="L223" s="56"/>
      <c r="M223" s="56"/>
      <c r="N223" s="56"/>
      <c r="O223" s="56"/>
      <c r="P223" s="56"/>
      <c r="Q223" s="56"/>
      <c r="R223" s="56"/>
      <c r="S223" s="56"/>
      <c r="T223" s="56"/>
      <c r="U223" s="56"/>
      <c r="V223" s="56"/>
      <c r="W223" s="56"/>
      <c r="X223" s="56"/>
      <c r="Y223" s="56"/>
      <c r="Z223" s="56"/>
      <c r="AA223" s="56"/>
      <c r="AB223" s="56"/>
      <c r="AC223" s="56"/>
      <c r="AD223" s="56"/>
      <c r="AE223" s="56"/>
      <c r="AF223" s="56"/>
      <c r="AG223" s="56"/>
      <c r="AH223" s="56"/>
      <c r="AI223" s="56"/>
      <c r="AJ223" s="56"/>
      <c r="AK223" s="56"/>
      <c r="AL223" s="56"/>
      <c r="AM223" s="56"/>
      <c r="AN223" s="56"/>
      <c r="AO223" s="14"/>
    </row>
    <row r="224" ht="15.75" customHeight="1">
      <c r="A224" s="55"/>
      <c r="B224" s="56"/>
      <c r="C224" s="56"/>
      <c r="D224" s="56"/>
      <c r="E224" s="56"/>
      <c r="F224" s="56"/>
      <c r="G224" s="56"/>
      <c r="H224" s="56"/>
      <c r="I224" s="56"/>
      <c r="J224" s="56"/>
      <c r="K224" s="56"/>
      <c r="L224" s="56"/>
      <c r="M224" s="56"/>
      <c r="N224" s="56"/>
      <c r="O224" s="56"/>
      <c r="P224" s="56"/>
      <c r="Q224" s="56"/>
      <c r="R224" s="56"/>
      <c r="S224" s="56"/>
      <c r="T224" s="56"/>
      <c r="U224" s="56"/>
      <c r="V224" s="56"/>
      <c r="W224" s="56"/>
      <c r="X224" s="56"/>
      <c r="Y224" s="56"/>
      <c r="Z224" s="56"/>
      <c r="AA224" s="56"/>
      <c r="AB224" s="56"/>
      <c r="AC224" s="56"/>
      <c r="AD224" s="56"/>
      <c r="AE224" s="56"/>
      <c r="AF224" s="56"/>
      <c r="AG224" s="56"/>
      <c r="AH224" s="56"/>
      <c r="AI224" s="56"/>
      <c r="AJ224" s="56"/>
      <c r="AK224" s="56"/>
      <c r="AL224" s="56"/>
      <c r="AM224" s="56"/>
      <c r="AN224" s="56"/>
      <c r="AO224" s="14"/>
    </row>
    <row r="225" ht="15.75" customHeight="1">
      <c r="A225" s="55"/>
      <c r="B225" s="56"/>
      <c r="C225" s="56"/>
      <c r="D225" s="56"/>
      <c r="E225" s="56"/>
      <c r="F225" s="56"/>
      <c r="G225" s="56"/>
      <c r="H225" s="56"/>
      <c r="I225" s="56"/>
      <c r="J225" s="56"/>
      <c r="K225" s="56"/>
      <c r="L225" s="56"/>
      <c r="M225" s="56"/>
      <c r="N225" s="56"/>
      <c r="O225" s="56"/>
      <c r="P225" s="56"/>
      <c r="Q225" s="56"/>
      <c r="R225" s="56"/>
      <c r="S225" s="56"/>
      <c r="T225" s="56"/>
      <c r="U225" s="56"/>
      <c r="V225" s="56"/>
      <c r="W225" s="56"/>
      <c r="X225" s="56"/>
      <c r="Y225" s="56"/>
      <c r="Z225" s="56"/>
      <c r="AA225" s="56"/>
      <c r="AB225" s="56"/>
      <c r="AC225" s="56"/>
      <c r="AD225" s="56"/>
      <c r="AE225" s="56"/>
      <c r="AF225" s="56"/>
      <c r="AG225" s="56"/>
      <c r="AH225" s="56"/>
      <c r="AI225" s="56"/>
      <c r="AJ225" s="56"/>
      <c r="AK225" s="56"/>
      <c r="AL225" s="56"/>
      <c r="AM225" s="56"/>
      <c r="AN225" s="56"/>
      <c r="AO225" s="14"/>
    </row>
    <row r="226" ht="15.75" customHeight="1">
      <c r="A226" s="55"/>
      <c r="B226" s="56"/>
      <c r="C226" s="56"/>
      <c r="D226" s="56"/>
      <c r="E226" s="56"/>
      <c r="F226" s="56"/>
      <c r="G226" s="56"/>
      <c r="H226" s="56"/>
      <c r="I226" s="56"/>
      <c r="J226" s="56"/>
      <c r="K226" s="56"/>
      <c r="L226" s="56"/>
      <c r="M226" s="56"/>
      <c r="N226" s="56"/>
      <c r="O226" s="56"/>
      <c r="P226" s="56"/>
      <c r="Q226" s="56"/>
      <c r="R226" s="56"/>
      <c r="S226" s="56"/>
      <c r="T226" s="56"/>
      <c r="U226" s="56"/>
      <c r="V226" s="56"/>
      <c r="W226" s="56"/>
      <c r="X226" s="56"/>
      <c r="Y226" s="56"/>
      <c r="Z226" s="56"/>
      <c r="AA226" s="56"/>
      <c r="AB226" s="56"/>
      <c r="AC226" s="56"/>
      <c r="AD226" s="56"/>
      <c r="AE226" s="56"/>
      <c r="AF226" s="56"/>
      <c r="AG226" s="56"/>
      <c r="AH226" s="56"/>
      <c r="AI226" s="56"/>
      <c r="AJ226" s="56"/>
      <c r="AK226" s="56"/>
      <c r="AL226" s="56"/>
      <c r="AM226" s="56"/>
      <c r="AN226" s="56"/>
      <c r="AO226" s="14"/>
    </row>
    <row r="227" ht="15.75" customHeight="1">
      <c r="A227" s="55"/>
      <c r="B227" s="56"/>
      <c r="C227" s="56"/>
      <c r="D227" s="56"/>
      <c r="E227" s="56"/>
      <c r="F227" s="56"/>
      <c r="G227" s="56"/>
      <c r="H227" s="56"/>
      <c r="I227" s="56"/>
      <c r="J227" s="56"/>
      <c r="K227" s="56"/>
      <c r="L227" s="56"/>
      <c r="M227" s="56"/>
      <c r="N227" s="56"/>
      <c r="O227" s="56"/>
      <c r="P227" s="56"/>
      <c r="Q227" s="56"/>
      <c r="R227" s="56"/>
      <c r="S227" s="56"/>
      <c r="T227" s="56"/>
      <c r="U227" s="56"/>
      <c r="V227" s="56"/>
      <c r="W227" s="56"/>
      <c r="X227" s="56"/>
      <c r="Y227" s="56"/>
      <c r="Z227" s="56"/>
      <c r="AA227" s="56"/>
      <c r="AB227" s="56"/>
      <c r="AC227" s="56"/>
      <c r="AD227" s="56"/>
      <c r="AE227" s="56"/>
      <c r="AF227" s="56"/>
      <c r="AG227" s="56"/>
      <c r="AH227" s="56"/>
      <c r="AI227" s="56"/>
      <c r="AJ227" s="56"/>
      <c r="AK227" s="56"/>
      <c r="AL227" s="56"/>
      <c r="AM227" s="56"/>
      <c r="AN227" s="56"/>
      <c r="AO227" s="14"/>
    </row>
    <row r="228" ht="15.75" customHeight="1">
      <c r="A228" s="55"/>
      <c r="B228" s="56"/>
      <c r="C228" s="56"/>
      <c r="D228" s="56"/>
      <c r="E228" s="56"/>
      <c r="F228" s="56"/>
      <c r="G228" s="56"/>
      <c r="H228" s="56"/>
      <c r="I228" s="56"/>
      <c r="J228" s="56"/>
      <c r="K228" s="56"/>
      <c r="L228" s="56"/>
      <c r="M228" s="56"/>
      <c r="N228" s="56"/>
      <c r="O228" s="56"/>
      <c r="P228" s="56"/>
      <c r="Q228" s="56"/>
      <c r="R228" s="56"/>
      <c r="S228" s="56"/>
      <c r="T228" s="56"/>
      <c r="U228" s="56"/>
      <c r="V228" s="56"/>
      <c r="W228" s="56"/>
      <c r="X228" s="56"/>
      <c r="Y228" s="56"/>
      <c r="Z228" s="56"/>
      <c r="AA228" s="56"/>
      <c r="AB228" s="56"/>
      <c r="AC228" s="56"/>
      <c r="AD228" s="56"/>
      <c r="AE228" s="56"/>
      <c r="AF228" s="56"/>
      <c r="AG228" s="56"/>
      <c r="AH228" s="56"/>
      <c r="AI228" s="56"/>
      <c r="AJ228" s="56"/>
      <c r="AK228" s="56"/>
      <c r="AL228" s="56"/>
      <c r="AM228" s="56"/>
      <c r="AN228" s="56"/>
      <c r="AO228" s="14"/>
    </row>
    <row r="229" ht="15.75" customHeight="1">
      <c r="A229" s="55"/>
      <c r="B229" s="56"/>
      <c r="C229" s="56"/>
      <c r="D229" s="56"/>
      <c r="E229" s="56"/>
      <c r="F229" s="56"/>
      <c r="G229" s="56"/>
      <c r="H229" s="56"/>
      <c r="I229" s="56"/>
      <c r="J229" s="56"/>
      <c r="K229" s="56"/>
      <c r="L229" s="56"/>
      <c r="M229" s="56"/>
      <c r="N229" s="56"/>
      <c r="O229" s="56"/>
      <c r="P229" s="56"/>
      <c r="Q229" s="56"/>
      <c r="R229" s="56"/>
      <c r="S229" s="56"/>
      <c r="T229" s="56"/>
      <c r="U229" s="56"/>
      <c r="V229" s="56"/>
      <c r="W229" s="56"/>
      <c r="X229" s="56"/>
      <c r="Y229" s="56"/>
      <c r="Z229" s="56"/>
      <c r="AA229" s="56"/>
      <c r="AB229" s="56"/>
      <c r="AC229" s="56"/>
      <c r="AD229" s="56"/>
      <c r="AE229" s="56"/>
      <c r="AF229" s="56"/>
      <c r="AG229" s="56"/>
      <c r="AH229" s="56"/>
      <c r="AI229" s="56"/>
      <c r="AJ229" s="56"/>
      <c r="AK229" s="56"/>
      <c r="AL229" s="56"/>
      <c r="AM229" s="56"/>
      <c r="AN229" s="56"/>
      <c r="AO229" s="14"/>
    </row>
    <row r="230" ht="15.75" customHeight="1">
      <c r="A230" s="55"/>
      <c r="B230" s="56"/>
      <c r="C230" s="56"/>
      <c r="D230" s="56"/>
      <c r="E230" s="56"/>
      <c r="F230" s="56"/>
      <c r="G230" s="56"/>
      <c r="H230" s="56"/>
      <c r="I230" s="56"/>
      <c r="J230" s="56"/>
      <c r="K230" s="56"/>
      <c r="L230" s="56"/>
      <c r="M230" s="56"/>
      <c r="N230" s="56"/>
      <c r="O230" s="56"/>
      <c r="P230" s="56"/>
      <c r="Q230" s="56"/>
      <c r="R230" s="56"/>
      <c r="S230" s="56"/>
      <c r="T230" s="56"/>
      <c r="U230" s="56"/>
      <c r="V230" s="56"/>
      <c r="W230" s="56"/>
      <c r="X230" s="56"/>
      <c r="Y230" s="56"/>
      <c r="Z230" s="56"/>
      <c r="AA230" s="56"/>
      <c r="AB230" s="56"/>
      <c r="AC230" s="56"/>
      <c r="AD230" s="56"/>
      <c r="AE230" s="56"/>
      <c r="AF230" s="56"/>
      <c r="AG230" s="56"/>
      <c r="AH230" s="56"/>
      <c r="AI230" s="56"/>
      <c r="AJ230" s="56"/>
      <c r="AK230" s="56"/>
      <c r="AL230" s="56"/>
      <c r="AM230" s="56"/>
      <c r="AN230" s="56"/>
      <c r="AO230" s="14"/>
    </row>
    <row r="231" ht="15.75" customHeight="1">
      <c r="A231" s="55"/>
      <c r="B231" s="56"/>
      <c r="C231" s="56"/>
      <c r="D231" s="56"/>
      <c r="E231" s="56"/>
      <c r="F231" s="56"/>
      <c r="G231" s="56"/>
      <c r="H231" s="56"/>
      <c r="I231" s="56"/>
      <c r="J231" s="56"/>
      <c r="K231" s="56"/>
      <c r="L231" s="56"/>
      <c r="M231" s="56"/>
      <c r="N231" s="56"/>
      <c r="O231" s="56"/>
      <c r="P231" s="56"/>
      <c r="Q231" s="56"/>
      <c r="R231" s="56"/>
      <c r="S231" s="56"/>
      <c r="T231" s="56"/>
      <c r="U231" s="56"/>
      <c r="V231" s="56"/>
      <c r="W231" s="56"/>
      <c r="X231" s="56"/>
      <c r="Y231" s="56"/>
      <c r="Z231" s="56"/>
      <c r="AA231" s="56"/>
      <c r="AB231" s="56"/>
      <c r="AC231" s="56"/>
      <c r="AD231" s="56"/>
      <c r="AE231" s="56"/>
      <c r="AF231" s="56"/>
      <c r="AG231" s="56"/>
      <c r="AH231" s="56"/>
      <c r="AI231" s="56"/>
      <c r="AJ231" s="56"/>
      <c r="AK231" s="56"/>
      <c r="AL231" s="56"/>
      <c r="AM231" s="56"/>
      <c r="AN231" s="56"/>
      <c r="AO231" s="14"/>
    </row>
    <row r="232" ht="15.75" customHeight="1">
      <c r="A232" s="55"/>
      <c r="B232" s="56"/>
      <c r="C232" s="56"/>
      <c r="D232" s="56"/>
      <c r="E232" s="56"/>
      <c r="F232" s="56"/>
      <c r="G232" s="56"/>
      <c r="H232" s="56"/>
      <c r="I232" s="56"/>
      <c r="J232" s="56"/>
      <c r="K232" s="56"/>
      <c r="L232" s="56"/>
      <c r="M232" s="56"/>
      <c r="N232" s="56"/>
      <c r="O232" s="56"/>
      <c r="P232" s="56"/>
      <c r="Q232" s="56"/>
      <c r="R232" s="56"/>
      <c r="S232" s="56"/>
      <c r="T232" s="56"/>
      <c r="U232" s="56"/>
      <c r="V232" s="56"/>
      <c r="W232" s="56"/>
      <c r="X232" s="56"/>
      <c r="Y232" s="56"/>
      <c r="Z232" s="56"/>
      <c r="AA232" s="56"/>
      <c r="AB232" s="56"/>
      <c r="AC232" s="56"/>
      <c r="AD232" s="56"/>
      <c r="AE232" s="56"/>
      <c r="AF232" s="56"/>
      <c r="AG232" s="56"/>
      <c r="AH232" s="56"/>
      <c r="AI232" s="56"/>
      <c r="AJ232" s="56"/>
      <c r="AK232" s="56"/>
      <c r="AL232" s="56"/>
      <c r="AM232" s="56"/>
      <c r="AN232" s="56"/>
      <c r="AO232" s="14"/>
    </row>
    <row r="233" ht="15.75" customHeight="1">
      <c r="A233" s="55"/>
      <c r="B233" s="56"/>
      <c r="C233" s="56"/>
      <c r="D233" s="56"/>
      <c r="E233" s="56"/>
      <c r="F233" s="56"/>
      <c r="G233" s="56"/>
      <c r="H233" s="56"/>
      <c r="I233" s="56"/>
      <c r="J233" s="56"/>
      <c r="K233" s="56"/>
      <c r="L233" s="56"/>
      <c r="M233" s="56"/>
      <c r="N233" s="56"/>
      <c r="O233" s="56"/>
      <c r="P233" s="56"/>
      <c r="Q233" s="56"/>
      <c r="R233" s="56"/>
      <c r="S233" s="56"/>
      <c r="T233" s="56"/>
      <c r="U233" s="56"/>
      <c r="V233" s="56"/>
      <c r="W233" s="56"/>
      <c r="X233" s="56"/>
      <c r="Y233" s="56"/>
      <c r="Z233" s="56"/>
      <c r="AA233" s="56"/>
      <c r="AB233" s="56"/>
      <c r="AC233" s="56"/>
      <c r="AD233" s="56"/>
      <c r="AE233" s="56"/>
      <c r="AF233" s="56"/>
      <c r="AG233" s="56"/>
      <c r="AH233" s="56"/>
      <c r="AI233" s="56"/>
      <c r="AJ233" s="56"/>
      <c r="AK233" s="56"/>
      <c r="AL233" s="56"/>
      <c r="AM233" s="56"/>
      <c r="AN233" s="56"/>
      <c r="AO233" s="14"/>
    </row>
    <row r="234" ht="15.75" customHeight="1">
      <c r="A234" s="55"/>
      <c r="B234" s="56"/>
      <c r="C234" s="56"/>
      <c r="D234" s="56"/>
      <c r="E234" s="56"/>
      <c r="F234" s="56"/>
      <c r="G234" s="56"/>
      <c r="H234" s="56"/>
      <c r="I234" s="56"/>
      <c r="J234" s="56"/>
      <c r="K234" s="56"/>
      <c r="L234" s="56"/>
      <c r="M234" s="56"/>
      <c r="N234" s="56"/>
      <c r="O234" s="56"/>
      <c r="P234" s="56"/>
      <c r="Q234" s="56"/>
      <c r="R234" s="56"/>
      <c r="S234" s="56"/>
      <c r="T234" s="56"/>
      <c r="U234" s="56"/>
      <c r="V234" s="56"/>
      <c r="W234" s="56"/>
      <c r="X234" s="56"/>
      <c r="Y234" s="56"/>
      <c r="Z234" s="56"/>
      <c r="AA234" s="56"/>
      <c r="AB234" s="56"/>
      <c r="AC234" s="56"/>
      <c r="AD234" s="56"/>
      <c r="AE234" s="56"/>
      <c r="AF234" s="56"/>
      <c r="AG234" s="56"/>
      <c r="AH234" s="56"/>
      <c r="AI234" s="56"/>
      <c r="AJ234" s="56"/>
      <c r="AK234" s="56"/>
      <c r="AL234" s="56"/>
      <c r="AM234" s="56"/>
      <c r="AN234" s="56"/>
      <c r="AO234" s="14"/>
    </row>
    <row r="235" ht="15.75" customHeight="1">
      <c r="A235" s="55"/>
      <c r="B235" s="56"/>
      <c r="C235" s="56"/>
      <c r="D235" s="56"/>
      <c r="E235" s="56"/>
      <c r="F235" s="56"/>
      <c r="G235" s="56"/>
      <c r="H235" s="56"/>
      <c r="I235" s="56"/>
      <c r="J235" s="56"/>
      <c r="K235" s="56"/>
      <c r="L235" s="56"/>
      <c r="M235" s="56"/>
      <c r="N235" s="56"/>
      <c r="O235" s="56"/>
      <c r="P235" s="56"/>
      <c r="Q235" s="56"/>
      <c r="R235" s="56"/>
      <c r="S235" s="56"/>
      <c r="T235" s="56"/>
      <c r="U235" s="56"/>
      <c r="V235" s="56"/>
      <c r="W235" s="56"/>
      <c r="X235" s="56"/>
      <c r="Y235" s="56"/>
      <c r="Z235" s="56"/>
      <c r="AA235" s="56"/>
      <c r="AB235" s="56"/>
      <c r="AC235" s="56"/>
      <c r="AD235" s="56"/>
      <c r="AE235" s="56"/>
      <c r="AF235" s="56"/>
      <c r="AG235" s="56"/>
      <c r="AH235" s="56"/>
      <c r="AI235" s="56"/>
      <c r="AJ235" s="56"/>
      <c r="AK235" s="56"/>
      <c r="AL235" s="56"/>
      <c r="AM235" s="56"/>
      <c r="AN235" s="56"/>
      <c r="AO235" s="14"/>
    </row>
    <row r="236" ht="15.75" customHeight="1">
      <c r="A236" s="55"/>
      <c r="B236" s="56"/>
      <c r="C236" s="56"/>
      <c r="D236" s="56"/>
      <c r="E236" s="56"/>
      <c r="F236" s="56"/>
      <c r="G236" s="56"/>
      <c r="H236" s="56"/>
      <c r="I236" s="56"/>
      <c r="J236" s="56"/>
      <c r="K236" s="56"/>
      <c r="L236" s="56"/>
      <c r="M236" s="56"/>
      <c r="N236" s="56"/>
      <c r="O236" s="56"/>
      <c r="P236" s="56"/>
      <c r="Q236" s="56"/>
      <c r="R236" s="56"/>
      <c r="S236" s="56"/>
      <c r="T236" s="56"/>
      <c r="U236" s="56"/>
      <c r="V236" s="56"/>
      <c r="W236" s="56"/>
      <c r="X236" s="56"/>
      <c r="Y236" s="56"/>
      <c r="Z236" s="56"/>
      <c r="AA236" s="56"/>
      <c r="AB236" s="56"/>
      <c r="AC236" s="56"/>
      <c r="AD236" s="56"/>
      <c r="AE236" s="56"/>
      <c r="AF236" s="56"/>
      <c r="AG236" s="56"/>
      <c r="AH236" s="56"/>
      <c r="AI236" s="56"/>
      <c r="AJ236" s="56"/>
      <c r="AK236" s="56"/>
      <c r="AL236" s="56"/>
      <c r="AM236" s="56"/>
      <c r="AN236" s="56"/>
      <c r="AO236" s="14"/>
    </row>
    <row r="237" ht="15.75" customHeight="1">
      <c r="A237" s="55"/>
      <c r="B237" s="56"/>
      <c r="C237" s="56"/>
      <c r="D237" s="56"/>
      <c r="E237" s="56"/>
      <c r="F237" s="56"/>
      <c r="G237" s="56"/>
      <c r="H237" s="56"/>
      <c r="I237" s="56"/>
      <c r="J237" s="56"/>
      <c r="K237" s="56"/>
      <c r="L237" s="56"/>
      <c r="M237" s="56"/>
      <c r="N237" s="56"/>
      <c r="O237" s="56"/>
      <c r="P237" s="56"/>
      <c r="Q237" s="56"/>
      <c r="R237" s="56"/>
      <c r="S237" s="56"/>
      <c r="T237" s="56"/>
      <c r="U237" s="56"/>
      <c r="V237" s="56"/>
      <c r="W237" s="56"/>
      <c r="X237" s="56"/>
      <c r="Y237" s="56"/>
      <c r="Z237" s="56"/>
      <c r="AA237" s="56"/>
      <c r="AB237" s="56"/>
      <c r="AC237" s="56"/>
      <c r="AD237" s="56"/>
      <c r="AE237" s="56"/>
      <c r="AF237" s="56"/>
      <c r="AG237" s="56"/>
      <c r="AH237" s="56"/>
      <c r="AI237" s="56"/>
      <c r="AJ237" s="56"/>
      <c r="AK237" s="56"/>
      <c r="AL237" s="56"/>
      <c r="AM237" s="56"/>
      <c r="AN237" s="56"/>
      <c r="AO237" s="14"/>
    </row>
    <row r="238" ht="15.75" customHeight="1">
      <c r="A238" s="55"/>
      <c r="B238" s="56"/>
      <c r="C238" s="56"/>
      <c r="D238" s="56"/>
      <c r="E238" s="56"/>
      <c r="F238" s="56"/>
      <c r="G238" s="56"/>
      <c r="H238" s="56"/>
      <c r="I238" s="56"/>
      <c r="J238" s="56"/>
      <c r="K238" s="56"/>
      <c r="L238" s="56"/>
      <c r="M238" s="56"/>
      <c r="N238" s="56"/>
      <c r="O238" s="56"/>
      <c r="P238" s="56"/>
      <c r="Q238" s="56"/>
      <c r="R238" s="56"/>
      <c r="S238" s="56"/>
      <c r="T238" s="56"/>
      <c r="U238" s="56"/>
      <c r="V238" s="56"/>
      <c r="W238" s="56"/>
      <c r="X238" s="56"/>
      <c r="Y238" s="56"/>
      <c r="Z238" s="56"/>
      <c r="AA238" s="56"/>
      <c r="AB238" s="56"/>
      <c r="AC238" s="56"/>
      <c r="AD238" s="56"/>
      <c r="AE238" s="56"/>
      <c r="AF238" s="56"/>
      <c r="AG238" s="56"/>
      <c r="AH238" s="56"/>
      <c r="AI238" s="56"/>
      <c r="AJ238" s="56"/>
      <c r="AK238" s="56"/>
      <c r="AL238" s="56"/>
      <c r="AM238" s="56"/>
      <c r="AN238" s="56"/>
      <c r="AO238" s="14"/>
    </row>
    <row r="239" ht="15.75" customHeight="1">
      <c r="A239" s="55"/>
      <c r="B239" s="56"/>
      <c r="C239" s="56"/>
      <c r="D239" s="56"/>
      <c r="E239" s="56"/>
      <c r="F239" s="56"/>
      <c r="G239" s="56"/>
      <c r="H239" s="56"/>
      <c r="I239" s="56"/>
      <c r="J239" s="56"/>
      <c r="K239" s="56"/>
      <c r="L239" s="56"/>
      <c r="M239" s="56"/>
      <c r="N239" s="56"/>
      <c r="O239" s="56"/>
      <c r="P239" s="56"/>
      <c r="Q239" s="56"/>
      <c r="R239" s="56"/>
      <c r="S239" s="56"/>
      <c r="T239" s="56"/>
      <c r="U239" s="56"/>
      <c r="V239" s="56"/>
      <c r="W239" s="56"/>
      <c r="X239" s="56"/>
      <c r="Y239" s="56"/>
      <c r="Z239" s="56"/>
      <c r="AA239" s="56"/>
      <c r="AB239" s="56"/>
      <c r="AC239" s="56"/>
      <c r="AD239" s="56"/>
      <c r="AE239" s="56"/>
      <c r="AF239" s="56"/>
      <c r="AG239" s="56"/>
      <c r="AH239" s="56"/>
      <c r="AI239" s="56"/>
      <c r="AJ239" s="56"/>
      <c r="AK239" s="56"/>
      <c r="AL239" s="56"/>
      <c r="AM239" s="56"/>
      <c r="AN239" s="56"/>
      <c r="AO239" s="14"/>
    </row>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1:C1"/>
    <mergeCell ref="E1:F1"/>
    <mergeCell ref="A3:A11"/>
    <mergeCell ref="A12:A18"/>
    <mergeCell ref="A19:A25"/>
    <mergeCell ref="A26:A31"/>
    <mergeCell ref="A32:A36"/>
    <mergeCell ref="E37:E40"/>
  </mergeCells>
  <printOptions/>
  <pageMargins bottom="0.75" footer="0.0" header="0.0" left="0.7" right="0.7" top="0.75"/>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2" width="18.13"/>
    <col customWidth="1" min="3" max="3" width="9.38"/>
    <col customWidth="1" min="4" max="6" width="35.63"/>
  </cols>
  <sheetData>
    <row r="1" ht="36.75" customHeight="1">
      <c r="A1" s="8" t="s">
        <v>777</v>
      </c>
      <c r="B1" s="9"/>
      <c r="C1" s="9"/>
      <c r="D1" s="10"/>
      <c r="E1" s="11" t="s">
        <v>8</v>
      </c>
      <c r="F1" s="1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4"/>
    </row>
    <row r="2" ht="36.75" customHeight="1">
      <c r="A2" s="15" t="s">
        <v>9</v>
      </c>
      <c r="B2" s="15" t="s">
        <v>10</v>
      </c>
      <c r="C2" s="16" t="s">
        <v>11</v>
      </c>
      <c r="D2" s="17" t="s">
        <v>12</v>
      </c>
      <c r="E2" s="16"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57" t="s">
        <v>45</v>
      </c>
      <c r="AL2" s="57" t="s">
        <v>46</v>
      </c>
      <c r="AM2" s="57" t="s">
        <v>47</v>
      </c>
      <c r="AN2" s="57" t="s">
        <v>48</v>
      </c>
      <c r="AO2" s="14"/>
    </row>
    <row r="3">
      <c r="A3" s="23" t="s">
        <v>778</v>
      </c>
      <c r="B3" s="24" t="s">
        <v>201</v>
      </c>
      <c r="C3" s="35"/>
      <c r="D3" s="36" t="s">
        <v>779</v>
      </c>
      <c r="E3" s="27" t="s">
        <v>780</v>
      </c>
      <c r="F3" s="27" t="s">
        <v>781</v>
      </c>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62">
        <v>30.0</v>
      </c>
      <c r="AL3" s="63">
        <f t="shared" ref="AL3:AL38" si="1">(COUNTIF(G3:AJ3,"WT"))/$AK$3</f>
        <v>0</v>
      </c>
      <c r="AM3" s="63">
        <f t="shared" ref="AM3:AM38" si="2">(COUNTIF(G3:AJ3,"SU"))/$AK$3</f>
        <v>0</v>
      </c>
      <c r="AN3" s="63">
        <f t="shared" ref="AN3:AN38" si="3">(COUNTIF(G3:AJ3,"GD"))/$AK$3</f>
        <v>0</v>
      </c>
      <c r="AO3" s="14"/>
    </row>
    <row r="4">
      <c r="A4" s="34"/>
      <c r="B4" s="35" t="s">
        <v>782</v>
      </c>
      <c r="C4" s="39">
        <v>1.0</v>
      </c>
      <c r="D4" s="36" t="s">
        <v>783</v>
      </c>
      <c r="E4" s="27" t="s">
        <v>784</v>
      </c>
      <c r="F4" s="27" t="s">
        <v>785</v>
      </c>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62"/>
      <c r="AL4" s="63">
        <f t="shared" si="1"/>
        <v>0</v>
      </c>
      <c r="AM4" s="63">
        <f t="shared" si="2"/>
        <v>0</v>
      </c>
      <c r="AN4" s="63">
        <f t="shared" si="3"/>
        <v>0</v>
      </c>
      <c r="AO4" s="14"/>
    </row>
    <row r="5">
      <c r="A5" s="34"/>
      <c r="B5" s="35" t="s">
        <v>786</v>
      </c>
      <c r="C5" s="39">
        <v>2.0</v>
      </c>
      <c r="D5" s="36" t="s">
        <v>787</v>
      </c>
      <c r="E5" s="27" t="s">
        <v>788</v>
      </c>
      <c r="F5" s="27" t="s">
        <v>789</v>
      </c>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7"/>
      <c r="AL5" s="63">
        <f t="shared" si="1"/>
        <v>0</v>
      </c>
      <c r="AM5" s="63">
        <f t="shared" si="2"/>
        <v>0</v>
      </c>
      <c r="AN5" s="63">
        <f t="shared" si="3"/>
        <v>0</v>
      </c>
      <c r="AO5" s="14"/>
    </row>
    <row r="6">
      <c r="A6" s="34"/>
      <c r="B6" s="35" t="s">
        <v>790</v>
      </c>
      <c r="C6" s="39">
        <v>3.0</v>
      </c>
      <c r="D6" s="36" t="s">
        <v>791</v>
      </c>
      <c r="E6" s="27" t="s">
        <v>792</v>
      </c>
      <c r="F6" s="27" t="s">
        <v>793</v>
      </c>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7"/>
      <c r="AL6" s="63">
        <f t="shared" si="1"/>
        <v>0</v>
      </c>
      <c r="AM6" s="63">
        <f t="shared" si="2"/>
        <v>0</v>
      </c>
      <c r="AN6" s="63">
        <f t="shared" si="3"/>
        <v>0</v>
      </c>
      <c r="AO6" s="14"/>
    </row>
    <row r="7">
      <c r="A7" s="34"/>
      <c r="B7" s="35" t="s">
        <v>794</v>
      </c>
      <c r="C7" s="39">
        <v>4.0</v>
      </c>
      <c r="D7" s="36" t="s">
        <v>795</v>
      </c>
      <c r="E7" s="27" t="s">
        <v>796</v>
      </c>
      <c r="F7" s="27" t="s">
        <v>797</v>
      </c>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7"/>
      <c r="AL7" s="63">
        <f t="shared" si="1"/>
        <v>0</v>
      </c>
      <c r="AM7" s="63">
        <f t="shared" si="2"/>
        <v>0</v>
      </c>
      <c r="AN7" s="63">
        <f t="shared" si="3"/>
        <v>0</v>
      </c>
      <c r="AO7" s="14"/>
    </row>
    <row r="8">
      <c r="A8" s="34"/>
      <c r="B8" s="35" t="s">
        <v>798</v>
      </c>
      <c r="C8" s="39">
        <v>5.0</v>
      </c>
      <c r="D8" s="36" t="s">
        <v>799</v>
      </c>
      <c r="E8" s="27" t="s">
        <v>800</v>
      </c>
      <c r="F8" s="27" t="s">
        <v>801</v>
      </c>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7"/>
      <c r="AL8" s="63">
        <f t="shared" si="1"/>
        <v>0</v>
      </c>
      <c r="AM8" s="63">
        <f t="shared" si="2"/>
        <v>0</v>
      </c>
      <c r="AN8" s="63">
        <f t="shared" si="3"/>
        <v>0</v>
      </c>
      <c r="AO8" s="14"/>
    </row>
    <row r="9">
      <c r="A9" s="40"/>
      <c r="B9" s="35" t="s">
        <v>224</v>
      </c>
      <c r="C9" s="39">
        <v>6.0</v>
      </c>
      <c r="D9" s="36" t="s">
        <v>802</v>
      </c>
      <c r="E9" s="27" t="s">
        <v>803</v>
      </c>
      <c r="F9" s="27" t="s">
        <v>804</v>
      </c>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7"/>
      <c r="AL9" s="63">
        <f t="shared" si="1"/>
        <v>0</v>
      </c>
      <c r="AM9" s="63">
        <f t="shared" si="2"/>
        <v>0</v>
      </c>
      <c r="AN9" s="63">
        <f t="shared" si="3"/>
        <v>0</v>
      </c>
      <c r="AO9" s="14"/>
    </row>
    <row r="10">
      <c r="A10" s="41" t="s">
        <v>805</v>
      </c>
      <c r="B10" s="24" t="s">
        <v>806</v>
      </c>
      <c r="C10" s="39">
        <v>1.0</v>
      </c>
      <c r="D10" s="36" t="s">
        <v>807</v>
      </c>
      <c r="E10" s="27" t="s">
        <v>808</v>
      </c>
      <c r="F10" s="27" t="s">
        <v>809</v>
      </c>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7"/>
      <c r="AL10" s="63">
        <f t="shared" si="1"/>
        <v>0</v>
      </c>
      <c r="AM10" s="63">
        <f t="shared" si="2"/>
        <v>0</v>
      </c>
      <c r="AN10" s="63">
        <f t="shared" si="3"/>
        <v>0</v>
      </c>
      <c r="AO10" s="14"/>
    </row>
    <row r="11">
      <c r="A11" s="43"/>
      <c r="B11" s="35" t="s">
        <v>810</v>
      </c>
      <c r="C11" s="39">
        <v>2.0</v>
      </c>
      <c r="D11" s="36" t="s">
        <v>811</v>
      </c>
      <c r="E11" s="27" t="s">
        <v>812</v>
      </c>
      <c r="F11" s="27" t="s">
        <v>813</v>
      </c>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7"/>
      <c r="AL11" s="63">
        <f t="shared" si="1"/>
        <v>0</v>
      </c>
      <c r="AM11" s="63">
        <f t="shared" si="2"/>
        <v>0</v>
      </c>
      <c r="AN11" s="63">
        <f t="shared" si="3"/>
        <v>0</v>
      </c>
      <c r="AO11" s="14"/>
    </row>
    <row r="12">
      <c r="A12" s="43"/>
      <c r="B12" s="35" t="s">
        <v>814</v>
      </c>
      <c r="C12" s="39">
        <v>3.0</v>
      </c>
      <c r="D12" s="36" t="s">
        <v>815</v>
      </c>
      <c r="E12" s="27" t="s">
        <v>816</v>
      </c>
      <c r="F12" s="27" t="s">
        <v>817</v>
      </c>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7"/>
      <c r="AL12" s="63">
        <f t="shared" si="1"/>
        <v>0</v>
      </c>
      <c r="AM12" s="63">
        <f t="shared" si="2"/>
        <v>0</v>
      </c>
      <c r="AN12" s="63">
        <f t="shared" si="3"/>
        <v>0</v>
      </c>
      <c r="AO12" s="14"/>
    </row>
    <row r="13">
      <c r="A13" s="43"/>
      <c r="B13" s="35" t="s">
        <v>818</v>
      </c>
      <c r="C13" s="39">
        <v>4.0</v>
      </c>
      <c r="D13" s="36" t="s">
        <v>819</v>
      </c>
      <c r="E13" s="27" t="s">
        <v>820</v>
      </c>
      <c r="F13" s="27" t="s">
        <v>821</v>
      </c>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7"/>
      <c r="AL13" s="63">
        <f t="shared" si="1"/>
        <v>0</v>
      </c>
      <c r="AM13" s="63">
        <f t="shared" si="2"/>
        <v>0</v>
      </c>
      <c r="AN13" s="63">
        <f t="shared" si="3"/>
        <v>0</v>
      </c>
      <c r="AO13" s="14"/>
    </row>
    <row r="14">
      <c r="A14" s="43"/>
      <c r="B14" s="35" t="s">
        <v>822</v>
      </c>
      <c r="C14" s="39">
        <v>5.0</v>
      </c>
      <c r="D14" s="36" t="s">
        <v>823</v>
      </c>
      <c r="E14" s="27" t="s">
        <v>824</v>
      </c>
      <c r="F14" s="27" t="s">
        <v>825</v>
      </c>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7"/>
      <c r="AL14" s="63">
        <f t="shared" si="1"/>
        <v>0</v>
      </c>
      <c r="AM14" s="63">
        <f t="shared" si="2"/>
        <v>0</v>
      </c>
      <c r="AN14" s="63">
        <f t="shared" si="3"/>
        <v>0</v>
      </c>
      <c r="AO14" s="14"/>
    </row>
    <row r="15">
      <c r="A15" s="43"/>
      <c r="B15" s="35" t="s">
        <v>826</v>
      </c>
      <c r="C15" s="39">
        <v>6.0</v>
      </c>
      <c r="D15" s="36" t="s">
        <v>827</v>
      </c>
      <c r="E15" s="27" t="s">
        <v>828</v>
      </c>
      <c r="F15" s="27" t="s">
        <v>829</v>
      </c>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7"/>
      <c r="AL15" s="63">
        <f t="shared" si="1"/>
        <v>0</v>
      </c>
      <c r="AM15" s="63">
        <f t="shared" si="2"/>
        <v>0</v>
      </c>
      <c r="AN15" s="63">
        <f t="shared" si="3"/>
        <v>0</v>
      </c>
      <c r="AO15" s="14"/>
    </row>
    <row r="16">
      <c r="A16" s="43"/>
      <c r="B16" s="35" t="s">
        <v>830</v>
      </c>
      <c r="C16" s="39">
        <v>7.0</v>
      </c>
      <c r="D16" s="36" t="s">
        <v>831</v>
      </c>
      <c r="E16" s="27" t="s">
        <v>832</v>
      </c>
      <c r="F16" s="27" t="s">
        <v>833</v>
      </c>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7"/>
      <c r="AL16" s="63">
        <f t="shared" si="1"/>
        <v>0</v>
      </c>
      <c r="AM16" s="63">
        <f t="shared" si="2"/>
        <v>0</v>
      </c>
      <c r="AN16" s="63">
        <f t="shared" si="3"/>
        <v>0</v>
      </c>
      <c r="AO16" s="14"/>
    </row>
    <row r="17">
      <c r="A17" s="43"/>
      <c r="B17" s="35" t="s">
        <v>834</v>
      </c>
      <c r="C17" s="39">
        <v>8.0</v>
      </c>
      <c r="D17" s="36" t="s">
        <v>835</v>
      </c>
      <c r="E17" s="27" t="s">
        <v>836</v>
      </c>
      <c r="F17" s="27" t="s">
        <v>837</v>
      </c>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7"/>
      <c r="AL17" s="63">
        <f t="shared" si="1"/>
        <v>0</v>
      </c>
      <c r="AM17" s="63">
        <f t="shared" si="2"/>
        <v>0</v>
      </c>
      <c r="AN17" s="63">
        <f t="shared" si="3"/>
        <v>0</v>
      </c>
      <c r="AO17" s="14"/>
    </row>
    <row r="18">
      <c r="A18" s="23" t="s">
        <v>838</v>
      </c>
      <c r="B18" s="24" t="s">
        <v>839</v>
      </c>
      <c r="C18" s="39">
        <v>1.0</v>
      </c>
      <c r="D18" s="36" t="s">
        <v>840</v>
      </c>
      <c r="E18" s="27" t="s">
        <v>841</v>
      </c>
      <c r="F18" s="27" t="s">
        <v>842</v>
      </c>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7"/>
      <c r="AL18" s="63">
        <f t="shared" si="1"/>
        <v>0</v>
      </c>
      <c r="AM18" s="63">
        <f t="shared" si="2"/>
        <v>0</v>
      </c>
      <c r="AN18" s="63">
        <f t="shared" si="3"/>
        <v>0</v>
      </c>
      <c r="AO18" s="14"/>
    </row>
    <row r="19">
      <c r="A19" s="34"/>
      <c r="B19" s="35" t="s">
        <v>843</v>
      </c>
      <c r="C19" s="39">
        <v>2.0</v>
      </c>
      <c r="D19" s="36" t="s">
        <v>844</v>
      </c>
      <c r="E19" s="27" t="s">
        <v>845</v>
      </c>
      <c r="F19" s="27" t="s">
        <v>846</v>
      </c>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7"/>
      <c r="AL19" s="63">
        <f t="shared" si="1"/>
        <v>0</v>
      </c>
      <c r="AM19" s="63">
        <f t="shared" si="2"/>
        <v>0</v>
      </c>
      <c r="AN19" s="63">
        <f t="shared" si="3"/>
        <v>0</v>
      </c>
      <c r="AO19" s="14"/>
    </row>
    <row r="20">
      <c r="A20" s="34"/>
      <c r="B20" s="35" t="s">
        <v>847</v>
      </c>
      <c r="C20" s="39">
        <v>3.0</v>
      </c>
      <c r="D20" s="36" t="s">
        <v>848</v>
      </c>
      <c r="E20" s="27" t="s">
        <v>849</v>
      </c>
      <c r="F20" s="27" t="s">
        <v>850</v>
      </c>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7"/>
      <c r="AL20" s="63">
        <f t="shared" si="1"/>
        <v>0</v>
      </c>
      <c r="AM20" s="63">
        <f t="shared" si="2"/>
        <v>0</v>
      </c>
      <c r="AN20" s="63">
        <f t="shared" si="3"/>
        <v>0</v>
      </c>
      <c r="AO20" s="14"/>
    </row>
    <row r="21">
      <c r="A21" s="34"/>
      <c r="B21" s="35" t="s">
        <v>851</v>
      </c>
      <c r="C21" s="39">
        <v>4.0</v>
      </c>
      <c r="D21" s="36" t="s">
        <v>852</v>
      </c>
      <c r="E21" s="36" t="s">
        <v>853</v>
      </c>
      <c r="F21" s="36" t="s">
        <v>854</v>
      </c>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7"/>
      <c r="AL21" s="63">
        <f t="shared" si="1"/>
        <v>0</v>
      </c>
      <c r="AM21" s="63">
        <f t="shared" si="2"/>
        <v>0</v>
      </c>
      <c r="AN21" s="63">
        <f t="shared" si="3"/>
        <v>0</v>
      </c>
      <c r="AO21" s="14"/>
    </row>
    <row r="22">
      <c r="A22" s="34"/>
      <c r="B22" s="35" t="s">
        <v>855</v>
      </c>
      <c r="C22" s="39">
        <v>5.0</v>
      </c>
      <c r="D22" s="36" t="s">
        <v>856</v>
      </c>
      <c r="E22" s="27" t="s">
        <v>857</v>
      </c>
      <c r="F22" s="27" t="s">
        <v>858</v>
      </c>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7"/>
      <c r="AL22" s="63">
        <f t="shared" si="1"/>
        <v>0</v>
      </c>
      <c r="AM22" s="63">
        <f t="shared" si="2"/>
        <v>0</v>
      </c>
      <c r="AN22" s="63">
        <f t="shared" si="3"/>
        <v>0</v>
      </c>
      <c r="AO22" s="14"/>
    </row>
    <row r="23">
      <c r="A23" s="34"/>
      <c r="B23" s="35" t="s">
        <v>859</v>
      </c>
      <c r="C23" s="39">
        <v>6.0</v>
      </c>
      <c r="D23" s="36" t="s">
        <v>860</v>
      </c>
      <c r="E23" s="27" t="s">
        <v>861</v>
      </c>
      <c r="F23" s="27" t="s">
        <v>862</v>
      </c>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7"/>
      <c r="AL23" s="63">
        <f t="shared" si="1"/>
        <v>0</v>
      </c>
      <c r="AM23" s="63">
        <f t="shared" si="2"/>
        <v>0</v>
      </c>
      <c r="AN23" s="63">
        <f t="shared" si="3"/>
        <v>0</v>
      </c>
      <c r="AO23" s="14"/>
    </row>
    <row r="24">
      <c r="A24" s="34"/>
      <c r="B24" s="35" t="s">
        <v>863</v>
      </c>
      <c r="C24" s="39">
        <v>7.0</v>
      </c>
      <c r="D24" s="36" t="s">
        <v>864</v>
      </c>
      <c r="E24" s="83" t="s">
        <v>865</v>
      </c>
      <c r="F24" s="83" t="s">
        <v>866</v>
      </c>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7"/>
      <c r="AL24" s="63">
        <f t="shared" si="1"/>
        <v>0</v>
      </c>
      <c r="AM24" s="63">
        <f t="shared" si="2"/>
        <v>0</v>
      </c>
      <c r="AN24" s="63">
        <f t="shared" si="3"/>
        <v>0</v>
      </c>
      <c r="AO24" s="14"/>
    </row>
    <row r="25">
      <c r="A25" s="40"/>
      <c r="B25" s="35" t="s">
        <v>867</v>
      </c>
      <c r="C25" s="39">
        <v>8.0</v>
      </c>
      <c r="D25" s="36" t="s">
        <v>868</v>
      </c>
      <c r="E25" s="83" t="s">
        <v>869</v>
      </c>
      <c r="F25" s="83" t="s">
        <v>870</v>
      </c>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7"/>
      <c r="AL25" s="63">
        <f t="shared" si="1"/>
        <v>0</v>
      </c>
      <c r="AM25" s="63">
        <f t="shared" si="2"/>
        <v>0</v>
      </c>
      <c r="AN25" s="63">
        <f t="shared" si="3"/>
        <v>0</v>
      </c>
      <c r="AO25" s="14"/>
    </row>
    <row r="26" ht="15.75" customHeight="1">
      <c r="A26" s="46" t="s">
        <v>871</v>
      </c>
      <c r="B26" s="24" t="s">
        <v>872</v>
      </c>
      <c r="C26" s="39">
        <v>1.0</v>
      </c>
      <c r="D26" s="36" t="s">
        <v>873</v>
      </c>
      <c r="E26" s="27" t="s">
        <v>874</v>
      </c>
      <c r="F26" s="27" t="s">
        <v>875</v>
      </c>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7"/>
      <c r="AL26" s="63">
        <f t="shared" si="1"/>
        <v>0</v>
      </c>
      <c r="AM26" s="63">
        <f t="shared" si="2"/>
        <v>0</v>
      </c>
      <c r="AN26" s="63">
        <f t="shared" si="3"/>
        <v>0</v>
      </c>
      <c r="AO26" s="14"/>
    </row>
    <row r="27" ht="15.75" customHeight="1">
      <c r="A27" s="34"/>
      <c r="B27" s="35" t="s">
        <v>876</v>
      </c>
      <c r="C27" s="39">
        <v>2.0</v>
      </c>
      <c r="D27" s="36" t="s">
        <v>877</v>
      </c>
      <c r="E27" s="27" t="s">
        <v>878</v>
      </c>
      <c r="F27" s="27" t="s">
        <v>879</v>
      </c>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7"/>
      <c r="AL27" s="63">
        <f t="shared" si="1"/>
        <v>0</v>
      </c>
      <c r="AM27" s="63">
        <f t="shared" si="2"/>
        <v>0</v>
      </c>
      <c r="AN27" s="63">
        <f t="shared" si="3"/>
        <v>0</v>
      </c>
      <c r="AO27" s="14"/>
    </row>
    <row r="28" ht="15.75" customHeight="1">
      <c r="A28" s="34"/>
      <c r="B28" s="35" t="s">
        <v>880</v>
      </c>
      <c r="C28" s="39">
        <v>3.0</v>
      </c>
      <c r="D28" s="36" t="s">
        <v>881</v>
      </c>
      <c r="E28" s="27" t="s">
        <v>882</v>
      </c>
      <c r="F28" s="27" t="s">
        <v>883</v>
      </c>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7"/>
      <c r="AL28" s="63">
        <f t="shared" si="1"/>
        <v>0</v>
      </c>
      <c r="AM28" s="63">
        <f t="shared" si="2"/>
        <v>0</v>
      </c>
      <c r="AN28" s="63">
        <f t="shared" si="3"/>
        <v>0</v>
      </c>
      <c r="AO28" s="14"/>
    </row>
    <row r="29" ht="15.75" customHeight="1">
      <c r="A29" s="34"/>
      <c r="B29" s="35" t="s">
        <v>884</v>
      </c>
      <c r="C29" s="39">
        <v>4.0</v>
      </c>
      <c r="D29" s="36" t="s">
        <v>885</v>
      </c>
      <c r="E29" s="27" t="s">
        <v>886</v>
      </c>
      <c r="F29" s="27" t="s">
        <v>887</v>
      </c>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7"/>
      <c r="AL29" s="63">
        <f t="shared" si="1"/>
        <v>0</v>
      </c>
      <c r="AM29" s="63">
        <f t="shared" si="2"/>
        <v>0</v>
      </c>
      <c r="AN29" s="63">
        <f t="shared" si="3"/>
        <v>0</v>
      </c>
      <c r="AO29" s="14"/>
    </row>
    <row r="30" ht="15.75" customHeight="1">
      <c r="A30" s="34"/>
      <c r="B30" s="35" t="s">
        <v>888</v>
      </c>
      <c r="C30" s="39">
        <v>5.0</v>
      </c>
      <c r="D30" s="36" t="s">
        <v>889</v>
      </c>
      <c r="E30" s="27" t="s">
        <v>890</v>
      </c>
      <c r="F30" s="27" t="s">
        <v>891</v>
      </c>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7"/>
      <c r="AL30" s="63">
        <f t="shared" si="1"/>
        <v>0</v>
      </c>
      <c r="AM30" s="63">
        <f t="shared" si="2"/>
        <v>0</v>
      </c>
      <c r="AN30" s="63">
        <f t="shared" si="3"/>
        <v>0</v>
      </c>
      <c r="AO30" s="14"/>
    </row>
    <row r="31" ht="15.75" customHeight="1">
      <c r="A31" s="40"/>
      <c r="B31" s="35" t="s">
        <v>892</v>
      </c>
      <c r="C31" s="39">
        <v>6.0</v>
      </c>
      <c r="D31" s="36" t="s">
        <v>893</v>
      </c>
      <c r="E31" s="27" t="s">
        <v>894</v>
      </c>
      <c r="F31" s="27" t="s">
        <v>895</v>
      </c>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7"/>
      <c r="AL31" s="63">
        <f t="shared" si="1"/>
        <v>0</v>
      </c>
      <c r="AM31" s="63">
        <f t="shared" si="2"/>
        <v>0</v>
      </c>
      <c r="AN31" s="63">
        <f t="shared" si="3"/>
        <v>0</v>
      </c>
      <c r="AO31" s="14"/>
    </row>
    <row r="32" ht="15.75" customHeight="1">
      <c r="A32" s="47" t="s">
        <v>896</v>
      </c>
      <c r="B32" s="24" t="s">
        <v>897</v>
      </c>
      <c r="C32" s="39">
        <v>1.0</v>
      </c>
      <c r="D32" s="36" t="s">
        <v>898</v>
      </c>
      <c r="E32" s="27" t="s">
        <v>899</v>
      </c>
      <c r="F32" s="27" t="s">
        <v>900</v>
      </c>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7"/>
      <c r="AL32" s="63">
        <f t="shared" si="1"/>
        <v>0</v>
      </c>
      <c r="AM32" s="63">
        <f t="shared" si="2"/>
        <v>0</v>
      </c>
      <c r="AN32" s="63">
        <f t="shared" si="3"/>
        <v>0</v>
      </c>
      <c r="AO32" s="14"/>
    </row>
    <row r="33" ht="15.75" customHeight="1">
      <c r="A33" s="34"/>
      <c r="B33" s="35" t="s">
        <v>901</v>
      </c>
      <c r="C33" s="39">
        <v>2.0</v>
      </c>
      <c r="D33" s="36" t="s">
        <v>902</v>
      </c>
      <c r="E33" s="27" t="s">
        <v>903</v>
      </c>
      <c r="F33" s="27" t="s">
        <v>904</v>
      </c>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7"/>
      <c r="AL33" s="63">
        <f t="shared" si="1"/>
        <v>0</v>
      </c>
      <c r="AM33" s="63">
        <f t="shared" si="2"/>
        <v>0</v>
      </c>
      <c r="AN33" s="63">
        <f t="shared" si="3"/>
        <v>0</v>
      </c>
      <c r="AO33" s="14"/>
    </row>
    <row r="34" ht="15.75" customHeight="1">
      <c r="A34" s="34"/>
      <c r="B34" s="35" t="s">
        <v>905</v>
      </c>
      <c r="C34" s="39">
        <v>3.0</v>
      </c>
      <c r="D34" s="36" t="s">
        <v>906</v>
      </c>
      <c r="E34" s="27" t="s">
        <v>907</v>
      </c>
      <c r="F34" s="27" t="s">
        <v>908</v>
      </c>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7"/>
      <c r="AL34" s="63">
        <f t="shared" si="1"/>
        <v>0</v>
      </c>
      <c r="AM34" s="63">
        <f t="shared" si="2"/>
        <v>0</v>
      </c>
      <c r="AN34" s="63">
        <f t="shared" si="3"/>
        <v>0</v>
      </c>
      <c r="AO34" s="14"/>
    </row>
    <row r="35" ht="15.75" customHeight="1">
      <c r="A35" s="34"/>
      <c r="B35" s="35" t="s">
        <v>909</v>
      </c>
      <c r="C35" s="39">
        <v>4.0</v>
      </c>
      <c r="D35" s="36" t="s">
        <v>910</v>
      </c>
      <c r="E35" s="27" t="s">
        <v>911</v>
      </c>
      <c r="F35" s="27" t="s">
        <v>912</v>
      </c>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7"/>
      <c r="AL35" s="63">
        <f t="shared" si="1"/>
        <v>0</v>
      </c>
      <c r="AM35" s="63">
        <f t="shared" si="2"/>
        <v>0</v>
      </c>
      <c r="AN35" s="63">
        <f t="shared" si="3"/>
        <v>0</v>
      </c>
      <c r="AO35" s="14"/>
    </row>
    <row r="36" ht="15.75" customHeight="1">
      <c r="A36" s="40"/>
      <c r="B36" s="35" t="s">
        <v>913</v>
      </c>
      <c r="C36" s="39">
        <v>5.0</v>
      </c>
      <c r="D36" s="36" t="s">
        <v>914</v>
      </c>
      <c r="E36" s="27" t="s">
        <v>915</v>
      </c>
      <c r="F36" s="27" t="s">
        <v>916</v>
      </c>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7"/>
      <c r="AL36" s="63">
        <f t="shared" si="1"/>
        <v>0</v>
      </c>
      <c r="AM36" s="63">
        <f t="shared" si="2"/>
        <v>0</v>
      </c>
      <c r="AN36" s="63">
        <f t="shared" si="3"/>
        <v>0</v>
      </c>
      <c r="AO36" s="14"/>
    </row>
    <row r="37" ht="15.75" customHeight="1">
      <c r="A37" s="84" t="s">
        <v>917</v>
      </c>
      <c r="B37" s="24" t="s">
        <v>918</v>
      </c>
      <c r="C37" s="39">
        <v>1.0</v>
      </c>
      <c r="D37" s="36" t="s">
        <v>919</v>
      </c>
      <c r="E37" s="27" t="s">
        <v>920</v>
      </c>
      <c r="F37" s="27" t="s">
        <v>921</v>
      </c>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37"/>
      <c r="AL37" s="63">
        <f t="shared" si="1"/>
        <v>0</v>
      </c>
      <c r="AM37" s="63">
        <f t="shared" si="2"/>
        <v>0</v>
      </c>
      <c r="AN37" s="63">
        <f t="shared" si="3"/>
        <v>0</v>
      </c>
      <c r="AO37" s="14"/>
    </row>
    <row r="38" ht="15.75" customHeight="1">
      <c r="A38" s="40"/>
      <c r="B38" s="35" t="s">
        <v>922</v>
      </c>
      <c r="C38" s="39">
        <v>2.0</v>
      </c>
      <c r="D38" s="36" t="s">
        <v>923</v>
      </c>
      <c r="E38" s="27" t="s">
        <v>924</v>
      </c>
      <c r="F38" s="27" t="s">
        <v>925</v>
      </c>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37"/>
      <c r="AL38" s="63">
        <f t="shared" si="1"/>
        <v>0</v>
      </c>
      <c r="AM38" s="63">
        <f t="shared" si="2"/>
        <v>0</v>
      </c>
      <c r="AN38" s="63">
        <f t="shared" si="3"/>
        <v>0</v>
      </c>
      <c r="AO38" s="14"/>
    </row>
    <row r="39" ht="15.75" customHeight="1">
      <c r="A39" s="48"/>
      <c r="B39" s="37"/>
      <c r="C39" s="37"/>
      <c r="D39" s="37"/>
      <c r="E39" s="49" t="s">
        <v>926</v>
      </c>
      <c r="F39" s="79" t="s">
        <v>196</v>
      </c>
      <c r="G39" s="72" t="str">
        <f t="shared" ref="G39:AJ39" si="4">(COUNTIF(G3:G38,"GD")/COUNTIF(G3:G38,"*"))</f>
        <v>#DIV/0!</v>
      </c>
      <c r="H39" s="72" t="str">
        <f t="shared" si="4"/>
        <v>#DIV/0!</v>
      </c>
      <c r="I39" s="72" t="str">
        <f t="shared" si="4"/>
        <v>#DIV/0!</v>
      </c>
      <c r="J39" s="72" t="str">
        <f t="shared" si="4"/>
        <v>#DIV/0!</v>
      </c>
      <c r="K39" s="72" t="str">
        <f t="shared" si="4"/>
        <v>#DIV/0!</v>
      </c>
      <c r="L39" s="72" t="str">
        <f t="shared" si="4"/>
        <v>#DIV/0!</v>
      </c>
      <c r="M39" s="72" t="str">
        <f t="shared" si="4"/>
        <v>#DIV/0!</v>
      </c>
      <c r="N39" s="72" t="str">
        <f t="shared" si="4"/>
        <v>#DIV/0!</v>
      </c>
      <c r="O39" s="72" t="str">
        <f t="shared" si="4"/>
        <v>#DIV/0!</v>
      </c>
      <c r="P39" s="72" t="str">
        <f t="shared" si="4"/>
        <v>#DIV/0!</v>
      </c>
      <c r="Q39" s="72" t="str">
        <f t="shared" si="4"/>
        <v>#DIV/0!</v>
      </c>
      <c r="R39" s="72" t="str">
        <f t="shared" si="4"/>
        <v>#DIV/0!</v>
      </c>
      <c r="S39" s="72" t="str">
        <f t="shared" si="4"/>
        <v>#DIV/0!</v>
      </c>
      <c r="T39" s="72" t="str">
        <f t="shared" si="4"/>
        <v>#DIV/0!</v>
      </c>
      <c r="U39" s="72" t="str">
        <f t="shared" si="4"/>
        <v>#DIV/0!</v>
      </c>
      <c r="V39" s="72" t="str">
        <f t="shared" si="4"/>
        <v>#DIV/0!</v>
      </c>
      <c r="W39" s="72" t="str">
        <f t="shared" si="4"/>
        <v>#DIV/0!</v>
      </c>
      <c r="X39" s="72" t="str">
        <f t="shared" si="4"/>
        <v>#DIV/0!</v>
      </c>
      <c r="Y39" s="72" t="str">
        <f t="shared" si="4"/>
        <v>#DIV/0!</v>
      </c>
      <c r="Z39" s="72" t="str">
        <f t="shared" si="4"/>
        <v>#DIV/0!</v>
      </c>
      <c r="AA39" s="72" t="str">
        <f t="shared" si="4"/>
        <v>#DIV/0!</v>
      </c>
      <c r="AB39" s="72" t="str">
        <f t="shared" si="4"/>
        <v>#DIV/0!</v>
      </c>
      <c r="AC39" s="72" t="str">
        <f t="shared" si="4"/>
        <v>#DIV/0!</v>
      </c>
      <c r="AD39" s="72" t="str">
        <f t="shared" si="4"/>
        <v>#DIV/0!</v>
      </c>
      <c r="AE39" s="72" t="str">
        <f t="shared" si="4"/>
        <v>#DIV/0!</v>
      </c>
      <c r="AF39" s="72" t="str">
        <f t="shared" si="4"/>
        <v>#DIV/0!</v>
      </c>
      <c r="AG39" s="72" t="str">
        <f t="shared" si="4"/>
        <v>#DIV/0!</v>
      </c>
      <c r="AH39" s="72" t="str">
        <f t="shared" si="4"/>
        <v>#DIV/0!</v>
      </c>
      <c r="AI39" s="72" t="str">
        <f t="shared" si="4"/>
        <v>#DIV/0!</v>
      </c>
      <c r="AJ39" s="72" t="str">
        <f t="shared" si="4"/>
        <v>#DIV/0!</v>
      </c>
      <c r="AK39" s="37"/>
      <c r="AL39" s="37"/>
      <c r="AM39" s="37"/>
      <c r="AN39" s="37"/>
      <c r="AO39" s="14"/>
    </row>
    <row r="40" ht="15.75" customHeight="1">
      <c r="A40" s="53"/>
      <c r="B40" s="37"/>
      <c r="C40" s="37"/>
      <c r="D40" s="37"/>
      <c r="F40" s="71" t="s">
        <v>197</v>
      </c>
      <c r="G40" s="74" t="str">
        <f t="shared" ref="G40:AJ40" si="5">(COUNTIF(G3:G38,"SU")/COUNTIF(G3:G38,"*"))</f>
        <v>#DIV/0!</v>
      </c>
      <c r="H40" s="74" t="str">
        <f t="shared" si="5"/>
        <v>#DIV/0!</v>
      </c>
      <c r="I40" s="74" t="str">
        <f t="shared" si="5"/>
        <v>#DIV/0!</v>
      </c>
      <c r="J40" s="74" t="str">
        <f t="shared" si="5"/>
        <v>#DIV/0!</v>
      </c>
      <c r="K40" s="74" t="str">
        <f t="shared" si="5"/>
        <v>#DIV/0!</v>
      </c>
      <c r="L40" s="74" t="str">
        <f t="shared" si="5"/>
        <v>#DIV/0!</v>
      </c>
      <c r="M40" s="74" t="str">
        <f t="shared" si="5"/>
        <v>#DIV/0!</v>
      </c>
      <c r="N40" s="74" t="str">
        <f t="shared" si="5"/>
        <v>#DIV/0!</v>
      </c>
      <c r="O40" s="74" t="str">
        <f t="shared" si="5"/>
        <v>#DIV/0!</v>
      </c>
      <c r="P40" s="74" t="str">
        <f t="shared" si="5"/>
        <v>#DIV/0!</v>
      </c>
      <c r="Q40" s="74" t="str">
        <f t="shared" si="5"/>
        <v>#DIV/0!</v>
      </c>
      <c r="R40" s="74" t="str">
        <f t="shared" si="5"/>
        <v>#DIV/0!</v>
      </c>
      <c r="S40" s="74" t="str">
        <f t="shared" si="5"/>
        <v>#DIV/0!</v>
      </c>
      <c r="T40" s="74" t="str">
        <f t="shared" si="5"/>
        <v>#DIV/0!</v>
      </c>
      <c r="U40" s="74" t="str">
        <f t="shared" si="5"/>
        <v>#DIV/0!</v>
      </c>
      <c r="V40" s="74" t="str">
        <f t="shared" si="5"/>
        <v>#DIV/0!</v>
      </c>
      <c r="W40" s="74" t="str">
        <f t="shared" si="5"/>
        <v>#DIV/0!</v>
      </c>
      <c r="X40" s="74" t="str">
        <f t="shared" si="5"/>
        <v>#DIV/0!</v>
      </c>
      <c r="Y40" s="74" t="str">
        <f t="shared" si="5"/>
        <v>#DIV/0!</v>
      </c>
      <c r="Z40" s="74" t="str">
        <f t="shared" si="5"/>
        <v>#DIV/0!</v>
      </c>
      <c r="AA40" s="74" t="str">
        <f t="shared" si="5"/>
        <v>#DIV/0!</v>
      </c>
      <c r="AB40" s="74" t="str">
        <f t="shared" si="5"/>
        <v>#DIV/0!</v>
      </c>
      <c r="AC40" s="74" t="str">
        <f t="shared" si="5"/>
        <v>#DIV/0!</v>
      </c>
      <c r="AD40" s="74" t="str">
        <f t="shared" si="5"/>
        <v>#DIV/0!</v>
      </c>
      <c r="AE40" s="74" t="str">
        <f t="shared" si="5"/>
        <v>#DIV/0!</v>
      </c>
      <c r="AF40" s="74" t="str">
        <f t="shared" si="5"/>
        <v>#DIV/0!</v>
      </c>
      <c r="AG40" s="74" t="str">
        <f t="shared" si="5"/>
        <v>#DIV/0!</v>
      </c>
      <c r="AH40" s="74" t="str">
        <f t="shared" si="5"/>
        <v>#DIV/0!</v>
      </c>
      <c r="AI40" s="74" t="str">
        <f t="shared" si="5"/>
        <v>#DIV/0!</v>
      </c>
      <c r="AJ40" s="74" t="str">
        <f t="shared" si="5"/>
        <v>#DIV/0!</v>
      </c>
      <c r="AK40" s="37"/>
      <c r="AL40" s="37"/>
      <c r="AM40" s="37"/>
      <c r="AN40" s="37"/>
      <c r="AO40" s="14"/>
    </row>
    <row r="41" ht="15.75" customHeight="1">
      <c r="A41" s="53"/>
      <c r="B41" s="37"/>
      <c r="C41" s="37"/>
      <c r="D41" s="37"/>
      <c r="F41" s="73" t="s">
        <v>198</v>
      </c>
      <c r="G41" s="74" t="str">
        <f t="shared" ref="G41:AJ41" si="6">(COUNTIF(G3:G38,"WT")/COUNTIF(G3:G38,"*"))</f>
        <v>#DIV/0!</v>
      </c>
      <c r="H41" s="74" t="str">
        <f t="shared" si="6"/>
        <v>#DIV/0!</v>
      </c>
      <c r="I41" s="74" t="str">
        <f t="shared" si="6"/>
        <v>#DIV/0!</v>
      </c>
      <c r="J41" s="74" t="str">
        <f t="shared" si="6"/>
        <v>#DIV/0!</v>
      </c>
      <c r="K41" s="74" t="str">
        <f t="shared" si="6"/>
        <v>#DIV/0!</v>
      </c>
      <c r="L41" s="74" t="str">
        <f t="shared" si="6"/>
        <v>#DIV/0!</v>
      </c>
      <c r="M41" s="74" t="str">
        <f t="shared" si="6"/>
        <v>#DIV/0!</v>
      </c>
      <c r="N41" s="74" t="str">
        <f t="shared" si="6"/>
        <v>#DIV/0!</v>
      </c>
      <c r="O41" s="74" t="str">
        <f t="shared" si="6"/>
        <v>#DIV/0!</v>
      </c>
      <c r="P41" s="74" t="str">
        <f t="shared" si="6"/>
        <v>#DIV/0!</v>
      </c>
      <c r="Q41" s="74" t="str">
        <f t="shared" si="6"/>
        <v>#DIV/0!</v>
      </c>
      <c r="R41" s="74" t="str">
        <f t="shared" si="6"/>
        <v>#DIV/0!</v>
      </c>
      <c r="S41" s="74" t="str">
        <f t="shared" si="6"/>
        <v>#DIV/0!</v>
      </c>
      <c r="T41" s="74" t="str">
        <f t="shared" si="6"/>
        <v>#DIV/0!</v>
      </c>
      <c r="U41" s="74" t="str">
        <f t="shared" si="6"/>
        <v>#DIV/0!</v>
      </c>
      <c r="V41" s="74" t="str">
        <f t="shared" si="6"/>
        <v>#DIV/0!</v>
      </c>
      <c r="W41" s="74" t="str">
        <f t="shared" si="6"/>
        <v>#DIV/0!</v>
      </c>
      <c r="X41" s="74" t="str">
        <f t="shared" si="6"/>
        <v>#DIV/0!</v>
      </c>
      <c r="Y41" s="74" t="str">
        <f t="shared" si="6"/>
        <v>#DIV/0!</v>
      </c>
      <c r="Z41" s="74" t="str">
        <f t="shared" si="6"/>
        <v>#DIV/0!</v>
      </c>
      <c r="AA41" s="74" t="str">
        <f t="shared" si="6"/>
        <v>#DIV/0!</v>
      </c>
      <c r="AB41" s="74" t="str">
        <f t="shared" si="6"/>
        <v>#DIV/0!</v>
      </c>
      <c r="AC41" s="74" t="str">
        <f t="shared" si="6"/>
        <v>#DIV/0!</v>
      </c>
      <c r="AD41" s="74" t="str">
        <f t="shared" si="6"/>
        <v>#DIV/0!</v>
      </c>
      <c r="AE41" s="74" t="str">
        <f t="shared" si="6"/>
        <v>#DIV/0!</v>
      </c>
      <c r="AF41" s="74" t="str">
        <f t="shared" si="6"/>
        <v>#DIV/0!</v>
      </c>
      <c r="AG41" s="74" t="str">
        <f t="shared" si="6"/>
        <v>#DIV/0!</v>
      </c>
      <c r="AH41" s="74" t="str">
        <f t="shared" si="6"/>
        <v>#DIV/0!</v>
      </c>
      <c r="AI41" s="74" t="str">
        <f t="shared" si="6"/>
        <v>#DIV/0!</v>
      </c>
      <c r="AJ41" s="74" t="str">
        <f t="shared" si="6"/>
        <v>#DIV/0!</v>
      </c>
      <c r="AK41" s="37"/>
      <c r="AL41" s="37"/>
      <c r="AM41" s="37"/>
      <c r="AN41" s="37"/>
      <c r="AO41" s="14"/>
    </row>
    <row r="42" ht="15.75" customHeight="1">
      <c r="A42" s="55"/>
      <c r="B42" s="56"/>
      <c r="C42" s="56"/>
      <c r="D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14"/>
    </row>
    <row r="43" ht="15.75" customHeight="1">
      <c r="A43" s="55"/>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14"/>
    </row>
    <row r="44" ht="15.75" customHeight="1">
      <c r="A44" s="55"/>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14"/>
    </row>
    <row r="45" ht="15.75" customHeight="1">
      <c r="A45" s="55"/>
      <c r="B45" s="14"/>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14"/>
    </row>
    <row r="46" ht="15.75" customHeight="1">
      <c r="A46" s="55"/>
      <c r="B46" s="14"/>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14"/>
    </row>
    <row r="47" ht="15.75" customHeight="1">
      <c r="A47" s="55"/>
      <c r="B47" s="14"/>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14"/>
    </row>
    <row r="48" ht="15.75" customHeight="1">
      <c r="A48" s="55"/>
      <c r="B48" s="14"/>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14"/>
    </row>
    <row r="49" ht="15.75" customHeight="1">
      <c r="A49" s="55"/>
      <c r="B49" s="14"/>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14"/>
    </row>
    <row r="50" ht="15.75" customHeight="1">
      <c r="A50" s="55"/>
      <c r="B50" s="14"/>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14"/>
    </row>
    <row r="51" ht="15.75" customHeight="1">
      <c r="A51" s="55"/>
      <c r="B51" s="14"/>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14"/>
    </row>
    <row r="52" ht="15.75" customHeight="1">
      <c r="A52" s="55"/>
      <c r="B52" s="14"/>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14"/>
    </row>
    <row r="53" ht="15.75" customHeight="1">
      <c r="A53" s="55"/>
      <c r="B53" s="14"/>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14"/>
    </row>
    <row r="54" ht="15.75" customHeight="1">
      <c r="A54" s="55"/>
      <c r="B54" s="14"/>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14"/>
    </row>
    <row r="55" ht="15.75" customHeight="1">
      <c r="A55" s="55"/>
      <c r="B55" s="14"/>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14"/>
    </row>
    <row r="56" ht="15.75" customHeight="1">
      <c r="A56" s="55"/>
      <c r="B56" s="14"/>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14"/>
    </row>
    <row r="57" ht="15.75" customHeight="1">
      <c r="A57" s="55"/>
      <c r="B57" s="14"/>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14"/>
    </row>
    <row r="58" ht="15.75" customHeight="1">
      <c r="A58" s="55"/>
      <c r="B58" s="14"/>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14"/>
    </row>
    <row r="59" ht="15.75" customHeight="1">
      <c r="A59" s="55"/>
      <c r="B59" s="14"/>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14"/>
    </row>
    <row r="60" ht="15.75" customHeight="1">
      <c r="A60" s="55"/>
      <c r="B60" s="14"/>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14"/>
    </row>
    <row r="61" ht="15.75" customHeight="1">
      <c r="A61" s="55"/>
      <c r="B61" s="14"/>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14"/>
    </row>
    <row r="62" ht="15.75" customHeight="1">
      <c r="A62" s="55"/>
      <c r="B62" s="14"/>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14"/>
    </row>
    <row r="63" ht="15.75" customHeight="1">
      <c r="A63" s="55"/>
      <c r="B63" s="14"/>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14"/>
    </row>
    <row r="64" ht="15.75" customHeight="1">
      <c r="A64" s="55"/>
      <c r="B64" s="14"/>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14"/>
    </row>
    <row r="65" ht="15.75" customHeight="1">
      <c r="A65" s="55"/>
      <c r="B65" s="14"/>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14"/>
    </row>
    <row r="66" ht="15.75" customHeight="1">
      <c r="A66" s="55"/>
      <c r="B66" s="14"/>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14"/>
    </row>
    <row r="67" ht="15.75" customHeight="1">
      <c r="A67" s="55"/>
      <c r="B67" s="14"/>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14"/>
    </row>
    <row r="68" ht="15.75" customHeight="1">
      <c r="A68" s="55"/>
      <c r="B68" s="14"/>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14"/>
    </row>
    <row r="69" ht="15.75" customHeight="1">
      <c r="A69" s="55"/>
      <c r="B69" s="14"/>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14"/>
    </row>
    <row r="70" ht="15.75" customHeight="1">
      <c r="A70" s="55"/>
      <c r="B70" s="14"/>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14"/>
    </row>
    <row r="71" ht="15.75" customHeight="1">
      <c r="A71" s="55"/>
      <c r="B71" s="14"/>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14"/>
    </row>
    <row r="72" ht="15.75" customHeight="1">
      <c r="A72" s="55"/>
      <c r="B72" s="14"/>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14"/>
    </row>
    <row r="73" ht="15.75" customHeight="1">
      <c r="A73" s="55"/>
      <c r="B73" s="14"/>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14"/>
    </row>
    <row r="74" ht="15.75" customHeight="1">
      <c r="A74" s="55"/>
      <c r="B74" s="14"/>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14"/>
    </row>
    <row r="75" ht="15.75" customHeight="1">
      <c r="A75" s="55"/>
      <c r="B75" s="14"/>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14"/>
    </row>
    <row r="76" ht="15.75" customHeight="1">
      <c r="A76" s="55"/>
      <c r="B76" s="14"/>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14"/>
    </row>
    <row r="77" ht="15.75" customHeight="1">
      <c r="A77" s="55"/>
      <c r="B77" s="14"/>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14"/>
    </row>
    <row r="78" ht="15.75" customHeight="1">
      <c r="A78" s="55"/>
      <c r="B78" s="14"/>
      <c r="C78" s="56"/>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14"/>
    </row>
    <row r="79" ht="15.75" customHeight="1">
      <c r="A79" s="55"/>
      <c r="B79" s="14"/>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14"/>
    </row>
    <row r="80" ht="15.75" customHeight="1">
      <c r="A80" s="55"/>
      <c r="B80" s="14"/>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14"/>
    </row>
    <row r="81" ht="15.75" customHeight="1">
      <c r="A81" s="55"/>
      <c r="B81" s="14"/>
      <c r="C81" s="56"/>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14"/>
    </row>
    <row r="82" ht="15.75" customHeight="1">
      <c r="A82" s="55"/>
      <c r="B82" s="14"/>
      <c r="C82" s="56"/>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14"/>
    </row>
    <row r="83" ht="15.75" customHeight="1">
      <c r="A83" s="55"/>
      <c r="B83" s="14"/>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14"/>
    </row>
    <row r="84" ht="15.75" customHeight="1">
      <c r="A84" s="55"/>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14"/>
    </row>
    <row r="85" ht="15.75" customHeight="1">
      <c r="A85" s="55"/>
      <c r="B85" s="56"/>
      <c r="C85" s="56"/>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14"/>
    </row>
    <row r="86" ht="15.75" customHeight="1">
      <c r="A86" s="55"/>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14"/>
    </row>
    <row r="87" ht="15.75" customHeight="1">
      <c r="A87" s="55"/>
      <c r="B87" s="56"/>
      <c r="C87" s="56"/>
      <c r="D87" s="56"/>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14"/>
    </row>
    <row r="88" ht="15.75" customHeight="1">
      <c r="A88" s="55"/>
      <c r="B88" s="56"/>
      <c r="C88" s="56"/>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14"/>
    </row>
    <row r="89" ht="15.75" customHeight="1">
      <c r="A89" s="55"/>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14"/>
    </row>
    <row r="90" ht="15.75" customHeight="1">
      <c r="A90" s="55"/>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14"/>
    </row>
    <row r="91" ht="15.75" customHeight="1">
      <c r="A91" s="55"/>
      <c r="B91" s="56"/>
      <c r="C91" s="56"/>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14"/>
    </row>
    <row r="92" ht="15.75" customHeight="1">
      <c r="A92" s="55"/>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c r="AO92" s="14"/>
    </row>
    <row r="93" ht="15.75" customHeight="1">
      <c r="A93" s="55"/>
      <c r="B93" s="56"/>
      <c r="C93" s="56"/>
      <c r="D93" s="56"/>
      <c r="E93" s="56"/>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14"/>
    </row>
    <row r="94" ht="15.75" customHeight="1">
      <c r="A94" s="55"/>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14"/>
    </row>
    <row r="95" ht="15.75" customHeight="1">
      <c r="A95" s="55"/>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14"/>
    </row>
    <row r="96" ht="15.75" customHeight="1">
      <c r="A96" s="55"/>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14"/>
    </row>
    <row r="97" ht="15.75" customHeight="1">
      <c r="A97" s="55"/>
      <c r="B97" s="56"/>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14"/>
    </row>
    <row r="98" ht="15.75" customHeight="1">
      <c r="A98" s="55"/>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14"/>
    </row>
    <row r="99" ht="15.75" customHeight="1">
      <c r="A99" s="55"/>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14"/>
    </row>
    <row r="100" ht="15.75" customHeight="1">
      <c r="A100" s="55"/>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14"/>
    </row>
    <row r="101" ht="15.75" customHeight="1">
      <c r="A101" s="55"/>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14"/>
    </row>
    <row r="102" ht="15.75" customHeight="1">
      <c r="A102" s="55"/>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14"/>
    </row>
    <row r="103" ht="15.75" customHeight="1">
      <c r="A103" s="55"/>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14"/>
    </row>
    <row r="104" ht="15.75" customHeight="1">
      <c r="A104" s="55"/>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14"/>
    </row>
    <row r="105" ht="15.75" customHeight="1">
      <c r="A105" s="55"/>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14"/>
    </row>
    <row r="106" ht="15.75" customHeight="1">
      <c r="A106" s="55"/>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14"/>
    </row>
    <row r="107" ht="15.75" customHeight="1">
      <c r="A107" s="55"/>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14"/>
    </row>
    <row r="108" ht="15.75" customHeight="1">
      <c r="A108" s="55"/>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56"/>
      <c r="AL108" s="56"/>
      <c r="AM108" s="56"/>
      <c r="AN108" s="56"/>
      <c r="AO108" s="14"/>
    </row>
    <row r="109" ht="15.75" customHeight="1">
      <c r="A109" s="55"/>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c r="AK109" s="56"/>
      <c r="AL109" s="56"/>
      <c r="AM109" s="56"/>
      <c r="AN109" s="56"/>
      <c r="AO109" s="14"/>
    </row>
    <row r="110" ht="15.75" customHeight="1">
      <c r="A110" s="55"/>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56"/>
      <c r="AM110" s="56"/>
      <c r="AN110" s="56"/>
      <c r="AO110" s="14"/>
    </row>
    <row r="111" ht="15.75" customHeight="1">
      <c r="A111" s="55"/>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14"/>
    </row>
    <row r="112" ht="15.75" customHeight="1">
      <c r="A112" s="55"/>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14"/>
    </row>
    <row r="113" ht="15.75" customHeight="1">
      <c r="A113" s="55"/>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14"/>
    </row>
    <row r="114" ht="15.75" customHeight="1">
      <c r="A114" s="55"/>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14"/>
    </row>
    <row r="115" ht="15.75" customHeight="1">
      <c r="A115" s="55"/>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c r="AK115" s="56"/>
      <c r="AL115" s="56"/>
      <c r="AM115" s="56"/>
      <c r="AN115" s="56"/>
      <c r="AO115" s="14"/>
    </row>
    <row r="116" ht="15.75" customHeight="1">
      <c r="A116" s="55"/>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c r="AK116" s="56"/>
      <c r="AL116" s="56"/>
      <c r="AM116" s="56"/>
      <c r="AN116" s="56"/>
      <c r="AO116" s="14"/>
    </row>
    <row r="117" ht="15.75" customHeight="1">
      <c r="A117" s="55"/>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c r="AK117" s="56"/>
      <c r="AL117" s="56"/>
      <c r="AM117" s="56"/>
      <c r="AN117" s="56"/>
      <c r="AO117" s="14"/>
    </row>
    <row r="118" ht="15.75" customHeight="1">
      <c r="A118" s="55"/>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c r="AK118" s="56"/>
      <c r="AL118" s="56"/>
      <c r="AM118" s="56"/>
      <c r="AN118" s="56"/>
      <c r="AO118" s="14"/>
    </row>
    <row r="119" ht="15.75" customHeight="1">
      <c r="A119" s="55"/>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c r="AK119" s="56"/>
      <c r="AL119" s="56"/>
      <c r="AM119" s="56"/>
      <c r="AN119" s="56"/>
      <c r="AO119" s="14"/>
    </row>
    <row r="120" ht="15.75" customHeight="1">
      <c r="A120" s="55"/>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c r="AM120" s="56"/>
      <c r="AN120" s="56"/>
      <c r="AO120" s="14"/>
    </row>
    <row r="121" ht="15.75" customHeight="1">
      <c r="A121" s="55"/>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6"/>
      <c r="AN121" s="56"/>
      <c r="AO121" s="14"/>
    </row>
    <row r="122" ht="15.75" customHeight="1">
      <c r="A122" s="55"/>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c r="AK122" s="56"/>
      <c r="AL122" s="56"/>
      <c r="AM122" s="56"/>
      <c r="AN122" s="56"/>
      <c r="AO122" s="14"/>
    </row>
    <row r="123" ht="15.75" customHeight="1">
      <c r="A123" s="55"/>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6"/>
      <c r="AM123" s="56"/>
      <c r="AN123" s="56"/>
      <c r="AO123" s="14"/>
    </row>
    <row r="124" ht="15.75" customHeight="1">
      <c r="A124" s="55"/>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6"/>
      <c r="AM124" s="56"/>
      <c r="AN124" s="56"/>
      <c r="AO124" s="14"/>
    </row>
    <row r="125" ht="15.75" customHeight="1">
      <c r="A125" s="55"/>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c r="AK125" s="56"/>
      <c r="AL125" s="56"/>
      <c r="AM125" s="56"/>
      <c r="AN125" s="56"/>
      <c r="AO125" s="14"/>
    </row>
    <row r="126" ht="15.75" customHeight="1">
      <c r="A126" s="55"/>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c r="AK126" s="56"/>
      <c r="AL126" s="56"/>
      <c r="AM126" s="56"/>
      <c r="AN126" s="56"/>
      <c r="AO126" s="14"/>
    </row>
    <row r="127" ht="15.75" customHeight="1">
      <c r="A127" s="55"/>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c r="AK127" s="56"/>
      <c r="AL127" s="56"/>
      <c r="AM127" s="56"/>
      <c r="AN127" s="56"/>
      <c r="AO127" s="14"/>
    </row>
    <row r="128" ht="15.75" customHeight="1">
      <c r="A128" s="55"/>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c r="AK128" s="56"/>
      <c r="AL128" s="56"/>
      <c r="AM128" s="56"/>
      <c r="AN128" s="56"/>
      <c r="AO128" s="14"/>
    </row>
    <row r="129" ht="15.75" customHeight="1">
      <c r="A129" s="55"/>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c r="AK129" s="56"/>
      <c r="AL129" s="56"/>
      <c r="AM129" s="56"/>
      <c r="AN129" s="56"/>
      <c r="AO129" s="14"/>
    </row>
    <row r="130" ht="15.75" customHeight="1">
      <c r="A130" s="55"/>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c r="AK130" s="56"/>
      <c r="AL130" s="56"/>
      <c r="AM130" s="56"/>
      <c r="AN130" s="56"/>
      <c r="AO130" s="14"/>
    </row>
    <row r="131" ht="15.75" customHeight="1">
      <c r="A131" s="55"/>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c r="AK131" s="56"/>
      <c r="AL131" s="56"/>
      <c r="AM131" s="56"/>
      <c r="AN131" s="56"/>
      <c r="AO131" s="14"/>
    </row>
    <row r="132" ht="15.75" customHeight="1">
      <c r="A132" s="55"/>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c r="AK132" s="56"/>
      <c r="AL132" s="56"/>
      <c r="AM132" s="56"/>
      <c r="AN132" s="56"/>
      <c r="AO132" s="14"/>
    </row>
    <row r="133" ht="15.75" customHeight="1">
      <c r="A133" s="55"/>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c r="AK133" s="56"/>
      <c r="AL133" s="56"/>
      <c r="AM133" s="56"/>
      <c r="AN133" s="56"/>
      <c r="AO133" s="14"/>
    </row>
    <row r="134" ht="15.75" customHeight="1">
      <c r="A134" s="55"/>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c r="AK134" s="56"/>
      <c r="AL134" s="56"/>
      <c r="AM134" s="56"/>
      <c r="AN134" s="56"/>
      <c r="AO134" s="14"/>
    </row>
    <row r="135" ht="15.75" customHeight="1">
      <c r="A135" s="55"/>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c r="AK135" s="56"/>
      <c r="AL135" s="56"/>
      <c r="AM135" s="56"/>
      <c r="AN135" s="56"/>
      <c r="AO135" s="14"/>
    </row>
    <row r="136" ht="15.75" customHeight="1">
      <c r="A136" s="55"/>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c r="AK136" s="56"/>
      <c r="AL136" s="56"/>
      <c r="AM136" s="56"/>
      <c r="AN136" s="56"/>
      <c r="AO136" s="14"/>
    </row>
    <row r="137" ht="15.75" customHeight="1">
      <c r="A137" s="55"/>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14"/>
    </row>
    <row r="138" ht="15.75" customHeight="1">
      <c r="A138" s="55"/>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c r="AK138" s="56"/>
      <c r="AL138" s="56"/>
      <c r="AM138" s="56"/>
      <c r="AN138" s="56"/>
      <c r="AO138" s="14"/>
    </row>
    <row r="139" ht="15.75" customHeight="1">
      <c r="A139" s="55"/>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c r="AK139" s="56"/>
      <c r="AL139" s="56"/>
      <c r="AM139" s="56"/>
      <c r="AN139" s="56"/>
      <c r="AO139" s="14"/>
    </row>
    <row r="140" ht="15.75" customHeight="1">
      <c r="A140" s="55"/>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c r="AK140" s="56"/>
      <c r="AL140" s="56"/>
      <c r="AM140" s="56"/>
      <c r="AN140" s="56"/>
      <c r="AO140" s="14"/>
    </row>
    <row r="141" ht="15.75" customHeight="1">
      <c r="A141" s="55"/>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c r="AK141" s="56"/>
      <c r="AL141" s="56"/>
      <c r="AM141" s="56"/>
      <c r="AN141" s="56"/>
      <c r="AO141" s="14"/>
    </row>
    <row r="142" ht="15.75" customHeight="1">
      <c r="A142" s="55"/>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c r="AK142" s="56"/>
      <c r="AL142" s="56"/>
      <c r="AM142" s="56"/>
      <c r="AN142" s="56"/>
      <c r="AO142" s="14"/>
    </row>
    <row r="143" ht="15.75" customHeight="1">
      <c r="A143" s="55"/>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c r="AK143" s="56"/>
      <c r="AL143" s="56"/>
      <c r="AM143" s="56"/>
      <c r="AN143" s="56"/>
      <c r="AO143" s="14"/>
    </row>
    <row r="144" ht="15.75" customHeight="1">
      <c r="A144" s="55"/>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c r="AK144" s="56"/>
      <c r="AL144" s="56"/>
      <c r="AM144" s="56"/>
      <c r="AN144" s="56"/>
      <c r="AO144" s="14"/>
    </row>
    <row r="145" ht="15.75" customHeight="1">
      <c r="A145" s="55"/>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6"/>
      <c r="AO145" s="14"/>
    </row>
    <row r="146" ht="15.75" customHeight="1">
      <c r="A146" s="55"/>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c r="AK146" s="56"/>
      <c r="AL146" s="56"/>
      <c r="AM146" s="56"/>
      <c r="AN146" s="56"/>
      <c r="AO146" s="14"/>
    </row>
    <row r="147" ht="15.75" customHeight="1">
      <c r="A147" s="55"/>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c r="AK147" s="56"/>
      <c r="AL147" s="56"/>
      <c r="AM147" s="56"/>
      <c r="AN147" s="56"/>
      <c r="AO147" s="14"/>
    </row>
    <row r="148" ht="15.75" customHeight="1">
      <c r="A148" s="55"/>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c r="AK148" s="56"/>
      <c r="AL148" s="56"/>
      <c r="AM148" s="56"/>
      <c r="AN148" s="56"/>
      <c r="AO148" s="14"/>
    </row>
    <row r="149" ht="15.75" customHeight="1">
      <c r="A149" s="55"/>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c r="AK149" s="56"/>
      <c r="AL149" s="56"/>
      <c r="AM149" s="56"/>
      <c r="AN149" s="56"/>
      <c r="AO149" s="14"/>
    </row>
    <row r="150" ht="15.75" customHeight="1">
      <c r="A150" s="55"/>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c r="AK150" s="56"/>
      <c r="AL150" s="56"/>
      <c r="AM150" s="56"/>
      <c r="AN150" s="56"/>
      <c r="AO150" s="14"/>
    </row>
    <row r="151" ht="15.75" customHeight="1">
      <c r="A151" s="55"/>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c r="AK151" s="56"/>
      <c r="AL151" s="56"/>
      <c r="AM151" s="56"/>
      <c r="AN151" s="56"/>
      <c r="AO151" s="14"/>
    </row>
    <row r="152" ht="15.75" customHeight="1">
      <c r="A152" s="55"/>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c r="AK152" s="56"/>
      <c r="AL152" s="56"/>
      <c r="AM152" s="56"/>
      <c r="AN152" s="56"/>
      <c r="AO152" s="14"/>
    </row>
    <row r="153" ht="15.75" customHeight="1">
      <c r="A153" s="55"/>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c r="AK153" s="56"/>
      <c r="AL153" s="56"/>
      <c r="AM153" s="56"/>
      <c r="AN153" s="56"/>
      <c r="AO153" s="14"/>
    </row>
    <row r="154" ht="15.75" customHeight="1">
      <c r="A154" s="55"/>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c r="AK154" s="56"/>
      <c r="AL154" s="56"/>
      <c r="AM154" s="56"/>
      <c r="AN154" s="56"/>
      <c r="AO154" s="14"/>
    </row>
    <row r="155" ht="15.75" customHeight="1">
      <c r="A155" s="55"/>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c r="AK155" s="56"/>
      <c r="AL155" s="56"/>
      <c r="AM155" s="56"/>
      <c r="AN155" s="56"/>
      <c r="AO155" s="14"/>
    </row>
    <row r="156" ht="15.75" customHeight="1">
      <c r="A156" s="55"/>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c r="AK156" s="56"/>
      <c r="AL156" s="56"/>
      <c r="AM156" s="56"/>
      <c r="AN156" s="56"/>
      <c r="AO156" s="14"/>
    </row>
    <row r="157" ht="15.75" customHeight="1">
      <c r="A157" s="55"/>
      <c r="B157" s="56"/>
      <c r="C157" s="56"/>
      <c r="D157" s="56"/>
      <c r="E157" s="56"/>
      <c r="F157" s="56"/>
      <c r="G157" s="56"/>
      <c r="H157" s="56"/>
      <c r="I157" s="56"/>
      <c r="J157" s="56"/>
      <c r="K157" s="56"/>
      <c r="L157" s="56"/>
      <c r="M157" s="56"/>
      <c r="N157" s="56"/>
      <c r="O157" s="56"/>
      <c r="P157" s="56"/>
      <c r="Q157" s="56"/>
      <c r="R157" s="56"/>
      <c r="S157" s="56"/>
      <c r="T157" s="56"/>
      <c r="U157" s="56"/>
      <c r="V157" s="56"/>
      <c r="W157" s="56"/>
      <c r="X157" s="56"/>
      <c r="Y157" s="56"/>
      <c r="Z157" s="56"/>
      <c r="AA157" s="56"/>
      <c r="AB157" s="56"/>
      <c r="AC157" s="56"/>
      <c r="AD157" s="56"/>
      <c r="AE157" s="56"/>
      <c r="AF157" s="56"/>
      <c r="AG157" s="56"/>
      <c r="AH157" s="56"/>
      <c r="AI157" s="56"/>
      <c r="AJ157" s="56"/>
      <c r="AK157" s="56"/>
      <c r="AL157" s="56"/>
      <c r="AM157" s="56"/>
      <c r="AN157" s="56"/>
      <c r="AO157" s="14"/>
    </row>
    <row r="158" ht="15.75" customHeight="1">
      <c r="A158" s="55"/>
      <c r="B158" s="56"/>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G158" s="56"/>
      <c r="AH158" s="56"/>
      <c r="AI158" s="56"/>
      <c r="AJ158" s="56"/>
      <c r="AK158" s="56"/>
      <c r="AL158" s="56"/>
      <c r="AM158" s="56"/>
      <c r="AN158" s="56"/>
      <c r="AO158" s="14"/>
    </row>
    <row r="159" ht="15.75" customHeight="1">
      <c r="A159" s="55"/>
      <c r="B159" s="56"/>
      <c r="C159" s="56"/>
      <c r="D159" s="56"/>
      <c r="E159" s="56"/>
      <c r="F159" s="56"/>
      <c r="G159" s="56"/>
      <c r="H159" s="56"/>
      <c r="I159" s="56"/>
      <c r="J159" s="56"/>
      <c r="K159" s="56"/>
      <c r="L159" s="56"/>
      <c r="M159" s="56"/>
      <c r="N159" s="56"/>
      <c r="O159" s="56"/>
      <c r="P159" s="56"/>
      <c r="Q159" s="56"/>
      <c r="R159" s="56"/>
      <c r="S159" s="56"/>
      <c r="T159" s="56"/>
      <c r="U159" s="56"/>
      <c r="V159" s="56"/>
      <c r="W159" s="56"/>
      <c r="X159" s="56"/>
      <c r="Y159" s="56"/>
      <c r="Z159" s="56"/>
      <c r="AA159" s="56"/>
      <c r="AB159" s="56"/>
      <c r="AC159" s="56"/>
      <c r="AD159" s="56"/>
      <c r="AE159" s="56"/>
      <c r="AF159" s="56"/>
      <c r="AG159" s="56"/>
      <c r="AH159" s="56"/>
      <c r="AI159" s="56"/>
      <c r="AJ159" s="56"/>
      <c r="AK159" s="56"/>
      <c r="AL159" s="56"/>
      <c r="AM159" s="56"/>
      <c r="AN159" s="56"/>
      <c r="AO159" s="14"/>
    </row>
    <row r="160" ht="15.75" customHeight="1">
      <c r="A160" s="55"/>
      <c r="B160" s="56"/>
      <c r="C160" s="56"/>
      <c r="D160" s="56"/>
      <c r="E160" s="56"/>
      <c r="F160" s="56"/>
      <c r="G160" s="56"/>
      <c r="H160" s="56"/>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6"/>
      <c r="AG160" s="56"/>
      <c r="AH160" s="56"/>
      <c r="AI160" s="56"/>
      <c r="AJ160" s="56"/>
      <c r="AK160" s="56"/>
      <c r="AL160" s="56"/>
      <c r="AM160" s="56"/>
      <c r="AN160" s="56"/>
      <c r="AO160" s="14"/>
    </row>
    <row r="161" ht="15.75" customHeight="1">
      <c r="A161" s="55"/>
      <c r="B161" s="56"/>
      <c r="C161" s="56"/>
      <c r="D161" s="56"/>
      <c r="E161" s="56"/>
      <c r="F161" s="56"/>
      <c r="G161" s="56"/>
      <c r="H161" s="56"/>
      <c r="I161" s="56"/>
      <c r="J161" s="56"/>
      <c r="K161" s="56"/>
      <c r="L161" s="56"/>
      <c r="M161" s="56"/>
      <c r="N161" s="56"/>
      <c r="O161" s="56"/>
      <c r="P161" s="56"/>
      <c r="Q161" s="56"/>
      <c r="R161" s="56"/>
      <c r="S161" s="56"/>
      <c r="T161" s="56"/>
      <c r="U161" s="56"/>
      <c r="V161" s="56"/>
      <c r="W161" s="56"/>
      <c r="X161" s="56"/>
      <c r="Y161" s="56"/>
      <c r="Z161" s="56"/>
      <c r="AA161" s="56"/>
      <c r="AB161" s="56"/>
      <c r="AC161" s="56"/>
      <c r="AD161" s="56"/>
      <c r="AE161" s="56"/>
      <c r="AF161" s="56"/>
      <c r="AG161" s="56"/>
      <c r="AH161" s="56"/>
      <c r="AI161" s="56"/>
      <c r="AJ161" s="56"/>
      <c r="AK161" s="56"/>
      <c r="AL161" s="56"/>
      <c r="AM161" s="56"/>
      <c r="AN161" s="56"/>
      <c r="AO161" s="14"/>
    </row>
    <row r="162" ht="15.75" customHeight="1">
      <c r="A162" s="55"/>
      <c r="B162" s="56"/>
      <c r="C162" s="56"/>
      <c r="D162" s="56"/>
      <c r="E162" s="56"/>
      <c r="F162" s="56"/>
      <c r="G162" s="56"/>
      <c r="H162" s="56"/>
      <c r="I162" s="56"/>
      <c r="J162" s="56"/>
      <c r="K162" s="56"/>
      <c r="L162" s="56"/>
      <c r="M162" s="56"/>
      <c r="N162" s="56"/>
      <c r="O162" s="56"/>
      <c r="P162" s="56"/>
      <c r="Q162" s="56"/>
      <c r="R162" s="56"/>
      <c r="S162" s="56"/>
      <c r="T162" s="56"/>
      <c r="U162" s="56"/>
      <c r="V162" s="56"/>
      <c r="W162" s="56"/>
      <c r="X162" s="56"/>
      <c r="Y162" s="56"/>
      <c r="Z162" s="56"/>
      <c r="AA162" s="56"/>
      <c r="AB162" s="56"/>
      <c r="AC162" s="56"/>
      <c r="AD162" s="56"/>
      <c r="AE162" s="56"/>
      <c r="AF162" s="56"/>
      <c r="AG162" s="56"/>
      <c r="AH162" s="56"/>
      <c r="AI162" s="56"/>
      <c r="AJ162" s="56"/>
      <c r="AK162" s="56"/>
      <c r="AL162" s="56"/>
      <c r="AM162" s="56"/>
      <c r="AN162" s="56"/>
      <c r="AO162" s="14"/>
    </row>
    <row r="163" ht="15.75" customHeight="1">
      <c r="A163" s="55"/>
      <c r="B163" s="56"/>
      <c r="C163" s="56"/>
      <c r="D163" s="56"/>
      <c r="E163" s="56"/>
      <c r="F163" s="56"/>
      <c r="G163" s="56"/>
      <c r="H163" s="56"/>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c r="AG163" s="56"/>
      <c r="AH163" s="56"/>
      <c r="AI163" s="56"/>
      <c r="AJ163" s="56"/>
      <c r="AK163" s="56"/>
      <c r="AL163" s="56"/>
      <c r="AM163" s="56"/>
      <c r="AN163" s="56"/>
      <c r="AO163" s="14"/>
    </row>
    <row r="164" ht="15.75" customHeight="1">
      <c r="A164" s="55"/>
      <c r="B164" s="56"/>
      <c r="C164" s="56"/>
      <c r="D164" s="56"/>
      <c r="E164" s="56"/>
      <c r="F164" s="56"/>
      <c r="G164" s="56"/>
      <c r="H164" s="56"/>
      <c r="I164" s="56"/>
      <c r="J164" s="56"/>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c r="AK164" s="56"/>
      <c r="AL164" s="56"/>
      <c r="AM164" s="56"/>
      <c r="AN164" s="56"/>
      <c r="AO164" s="14"/>
    </row>
    <row r="165" ht="15.75" customHeight="1">
      <c r="A165" s="55"/>
      <c r="B165" s="56"/>
      <c r="C165" s="56"/>
      <c r="D165" s="56"/>
      <c r="E165" s="56"/>
      <c r="F165" s="56"/>
      <c r="G165" s="56"/>
      <c r="H165" s="56"/>
      <c r="I165" s="56"/>
      <c r="J165" s="56"/>
      <c r="K165" s="56"/>
      <c r="L165" s="56"/>
      <c r="M165" s="56"/>
      <c r="N165" s="56"/>
      <c r="O165" s="56"/>
      <c r="P165" s="56"/>
      <c r="Q165" s="56"/>
      <c r="R165" s="56"/>
      <c r="S165" s="56"/>
      <c r="T165" s="56"/>
      <c r="U165" s="56"/>
      <c r="V165" s="56"/>
      <c r="W165" s="56"/>
      <c r="X165" s="56"/>
      <c r="Y165" s="56"/>
      <c r="Z165" s="56"/>
      <c r="AA165" s="56"/>
      <c r="AB165" s="56"/>
      <c r="AC165" s="56"/>
      <c r="AD165" s="56"/>
      <c r="AE165" s="56"/>
      <c r="AF165" s="56"/>
      <c r="AG165" s="56"/>
      <c r="AH165" s="56"/>
      <c r="AI165" s="56"/>
      <c r="AJ165" s="56"/>
      <c r="AK165" s="56"/>
      <c r="AL165" s="56"/>
      <c r="AM165" s="56"/>
      <c r="AN165" s="56"/>
      <c r="AO165" s="14"/>
    </row>
    <row r="166" ht="15.75" customHeight="1">
      <c r="A166" s="55"/>
      <c r="B166" s="56"/>
      <c r="C166" s="56"/>
      <c r="D166" s="56"/>
      <c r="E166" s="56"/>
      <c r="F166" s="56"/>
      <c r="G166" s="56"/>
      <c r="H166" s="56"/>
      <c r="I166" s="56"/>
      <c r="J166" s="56"/>
      <c r="K166" s="56"/>
      <c r="L166" s="56"/>
      <c r="M166" s="56"/>
      <c r="N166" s="56"/>
      <c r="O166" s="56"/>
      <c r="P166" s="56"/>
      <c r="Q166" s="56"/>
      <c r="R166" s="56"/>
      <c r="S166" s="56"/>
      <c r="T166" s="56"/>
      <c r="U166" s="56"/>
      <c r="V166" s="56"/>
      <c r="W166" s="56"/>
      <c r="X166" s="56"/>
      <c r="Y166" s="56"/>
      <c r="Z166" s="56"/>
      <c r="AA166" s="56"/>
      <c r="AB166" s="56"/>
      <c r="AC166" s="56"/>
      <c r="AD166" s="56"/>
      <c r="AE166" s="56"/>
      <c r="AF166" s="56"/>
      <c r="AG166" s="56"/>
      <c r="AH166" s="56"/>
      <c r="AI166" s="56"/>
      <c r="AJ166" s="56"/>
      <c r="AK166" s="56"/>
      <c r="AL166" s="56"/>
      <c r="AM166" s="56"/>
      <c r="AN166" s="56"/>
      <c r="AO166" s="14"/>
    </row>
    <row r="167" ht="15.75" customHeight="1">
      <c r="A167" s="55"/>
      <c r="B167" s="56"/>
      <c r="C167" s="56"/>
      <c r="D167" s="56"/>
      <c r="E167" s="56"/>
      <c r="F167" s="56"/>
      <c r="G167" s="56"/>
      <c r="H167" s="56"/>
      <c r="I167" s="56"/>
      <c r="J167" s="56"/>
      <c r="K167" s="56"/>
      <c r="L167" s="56"/>
      <c r="M167" s="56"/>
      <c r="N167" s="56"/>
      <c r="O167" s="56"/>
      <c r="P167" s="56"/>
      <c r="Q167" s="56"/>
      <c r="R167" s="56"/>
      <c r="S167" s="56"/>
      <c r="T167" s="56"/>
      <c r="U167" s="56"/>
      <c r="V167" s="56"/>
      <c r="W167" s="56"/>
      <c r="X167" s="56"/>
      <c r="Y167" s="56"/>
      <c r="Z167" s="56"/>
      <c r="AA167" s="56"/>
      <c r="AB167" s="56"/>
      <c r="AC167" s="56"/>
      <c r="AD167" s="56"/>
      <c r="AE167" s="56"/>
      <c r="AF167" s="56"/>
      <c r="AG167" s="56"/>
      <c r="AH167" s="56"/>
      <c r="AI167" s="56"/>
      <c r="AJ167" s="56"/>
      <c r="AK167" s="56"/>
      <c r="AL167" s="56"/>
      <c r="AM167" s="56"/>
      <c r="AN167" s="56"/>
      <c r="AO167" s="14"/>
    </row>
    <row r="168" ht="15.75" customHeight="1">
      <c r="A168" s="55"/>
      <c r="B168" s="56"/>
      <c r="C168" s="56"/>
      <c r="D168" s="56"/>
      <c r="E168" s="56"/>
      <c r="F168" s="56"/>
      <c r="G168" s="56"/>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6"/>
      <c r="AH168" s="56"/>
      <c r="AI168" s="56"/>
      <c r="AJ168" s="56"/>
      <c r="AK168" s="56"/>
      <c r="AL168" s="56"/>
      <c r="AM168" s="56"/>
      <c r="AN168" s="56"/>
      <c r="AO168" s="14"/>
    </row>
    <row r="169" ht="15.75" customHeight="1">
      <c r="A169" s="55"/>
      <c r="B169" s="56"/>
      <c r="C169" s="56"/>
      <c r="D169" s="56"/>
      <c r="E169" s="56"/>
      <c r="F169" s="56"/>
      <c r="G169" s="56"/>
      <c r="H169" s="56"/>
      <c r="I169" s="56"/>
      <c r="J169" s="56"/>
      <c r="K169" s="56"/>
      <c r="L169" s="56"/>
      <c r="M169" s="56"/>
      <c r="N169" s="56"/>
      <c r="O169" s="56"/>
      <c r="P169" s="56"/>
      <c r="Q169" s="56"/>
      <c r="R169" s="56"/>
      <c r="S169" s="56"/>
      <c r="T169" s="56"/>
      <c r="U169" s="56"/>
      <c r="V169" s="56"/>
      <c r="W169" s="56"/>
      <c r="X169" s="56"/>
      <c r="Y169" s="56"/>
      <c r="Z169" s="56"/>
      <c r="AA169" s="56"/>
      <c r="AB169" s="56"/>
      <c r="AC169" s="56"/>
      <c r="AD169" s="56"/>
      <c r="AE169" s="56"/>
      <c r="AF169" s="56"/>
      <c r="AG169" s="56"/>
      <c r="AH169" s="56"/>
      <c r="AI169" s="56"/>
      <c r="AJ169" s="56"/>
      <c r="AK169" s="56"/>
      <c r="AL169" s="56"/>
      <c r="AM169" s="56"/>
      <c r="AN169" s="56"/>
      <c r="AO169" s="14"/>
    </row>
    <row r="170" ht="15.75" customHeight="1">
      <c r="A170" s="55"/>
      <c r="B170" s="56"/>
      <c r="C170" s="56"/>
      <c r="D170" s="56"/>
      <c r="E170" s="56"/>
      <c r="F170" s="56"/>
      <c r="G170" s="56"/>
      <c r="H170" s="56"/>
      <c r="I170" s="56"/>
      <c r="J170" s="56"/>
      <c r="K170" s="56"/>
      <c r="L170" s="56"/>
      <c r="M170" s="56"/>
      <c r="N170" s="56"/>
      <c r="O170" s="56"/>
      <c r="P170" s="56"/>
      <c r="Q170" s="56"/>
      <c r="R170" s="56"/>
      <c r="S170" s="56"/>
      <c r="T170" s="56"/>
      <c r="U170" s="56"/>
      <c r="V170" s="56"/>
      <c r="W170" s="56"/>
      <c r="X170" s="56"/>
      <c r="Y170" s="56"/>
      <c r="Z170" s="56"/>
      <c r="AA170" s="56"/>
      <c r="AB170" s="56"/>
      <c r="AC170" s="56"/>
      <c r="AD170" s="56"/>
      <c r="AE170" s="56"/>
      <c r="AF170" s="56"/>
      <c r="AG170" s="56"/>
      <c r="AH170" s="56"/>
      <c r="AI170" s="56"/>
      <c r="AJ170" s="56"/>
      <c r="AK170" s="56"/>
      <c r="AL170" s="56"/>
      <c r="AM170" s="56"/>
      <c r="AN170" s="56"/>
      <c r="AO170" s="14"/>
    </row>
    <row r="171" ht="15.75" customHeight="1">
      <c r="A171" s="55"/>
      <c r="B171" s="56"/>
      <c r="C171" s="56"/>
      <c r="D171" s="56"/>
      <c r="E171" s="56"/>
      <c r="F171" s="56"/>
      <c r="G171" s="56"/>
      <c r="H171" s="56"/>
      <c r="I171" s="56"/>
      <c r="J171" s="56"/>
      <c r="K171" s="56"/>
      <c r="L171" s="56"/>
      <c r="M171" s="56"/>
      <c r="N171" s="56"/>
      <c r="O171" s="56"/>
      <c r="P171" s="56"/>
      <c r="Q171" s="56"/>
      <c r="R171" s="56"/>
      <c r="S171" s="56"/>
      <c r="T171" s="56"/>
      <c r="U171" s="56"/>
      <c r="V171" s="56"/>
      <c r="W171" s="56"/>
      <c r="X171" s="56"/>
      <c r="Y171" s="56"/>
      <c r="Z171" s="56"/>
      <c r="AA171" s="56"/>
      <c r="AB171" s="56"/>
      <c r="AC171" s="56"/>
      <c r="AD171" s="56"/>
      <c r="AE171" s="56"/>
      <c r="AF171" s="56"/>
      <c r="AG171" s="56"/>
      <c r="AH171" s="56"/>
      <c r="AI171" s="56"/>
      <c r="AJ171" s="56"/>
      <c r="AK171" s="56"/>
      <c r="AL171" s="56"/>
      <c r="AM171" s="56"/>
      <c r="AN171" s="56"/>
      <c r="AO171" s="14"/>
    </row>
    <row r="172" ht="15.75" customHeight="1">
      <c r="A172" s="55"/>
      <c r="B172" s="56"/>
      <c r="C172" s="56"/>
      <c r="D172" s="56"/>
      <c r="E172" s="56"/>
      <c r="F172" s="56"/>
      <c r="G172" s="56"/>
      <c r="H172" s="56"/>
      <c r="I172" s="56"/>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6"/>
      <c r="AG172" s="56"/>
      <c r="AH172" s="56"/>
      <c r="AI172" s="56"/>
      <c r="AJ172" s="56"/>
      <c r="AK172" s="56"/>
      <c r="AL172" s="56"/>
      <c r="AM172" s="56"/>
      <c r="AN172" s="56"/>
      <c r="AO172" s="14"/>
    </row>
    <row r="173" ht="15.75" customHeight="1">
      <c r="A173" s="55"/>
      <c r="B173" s="56"/>
      <c r="C173" s="56"/>
      <c r="D173" s="56"/>
      <c r="E173" s="56"/>
      <c r="F173" s="56"/>
      <c r="G173" s="56"/>
      <c r="H173" s="56"/>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6"/>
      <c r="AG173" s="56"/>
      <c r="AH173" s="56"/>
      <c r="AI173" s="56"/>
      <c r="AJ173" s="56"/>
      <c r="AK173" s="56"/>
      <c r="AL173" s="56"/>
      <c r="AM173" s="56"/>
      <c r="AN173" s="56"/>
      <c r="AO173" s="14"/>
    </row>
    <row r="174" ht="15.75" customHeight="1">
      <c r="A174" s="55"/>
      <c r="B174" s="56"/>
      <c r="C174" s="56"/>
      <c r="D174" s="56"/>
      <c r="E174" s="56"/>
      <c r="F174" s="56"/>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6"/>
      <c r="AG174" s="56"/>
      <c r="AH174" s="56"/>
      <c r="AI174" s="56"/>
      <c r="AJ174" s="56"/>
      <c r="AK174" s="56"/>
      <c r="AL174" s="56"/>
      <c r="AM174" s="56"/>
      <c r="AN174" s="56"/>
      <c r="AO174" s="14"/>
    </row>
    <row r="175" ht="15.75" customHeight="1">
      <c r="A175" s="55"/>
      <c r="B175" s="56"/>
      <c r="C175" s="56"/>
      <c r="D175" s="56"/>
      <c r="E175" s="56"/>
      <c r="F175" s="56"/>
      <c r="G175" s="56"/>
      <c r="H175" s="56"/>
      <c r="I175" s="56"/>
      <c r="J175" s="56"/>
      <c r="K175" s="56"/>
      <c r="L175" s="56"/>
      <c r="M175" s="56"/>
      <c r="N175" s="56"/>
      <c r="O175" s="56"/>
      <c r="P175" s="56"/>
      <c r="Q175" s="56"/>
      <c r="R175" s="56"/>
      <c r="S175" s="56"/>
      <c r="T175" s="56"/>
      <c r="U175" s="56"/>
      <c r="V175" s="56"/>
      <c r="W175" s="56"/>
      <c r="X175" s="56"/>
      <c r="Y175" s="56"/>
      <c r="Z175" s="56"/>
      <c r="AA175" s="56"/>
      <c r="AB175" s="56"/>
      <c r="AC175" s="56"/>
      <c r="AD175" s="56"/>
      <c r="AE175" s="56"/>
      <c r="AF175" s="56"/>
      <c r="AG175" s="56"/>
      <c r="AH175" s="56"/>
      <c r="AI175" s="56"/>
      <c r="AJ175" s="56"/>
      <c r="AK175" s="56"/>
      <c r="AL175" s="56"/>
      <c r="AM175" s="56"/>
      <c r="AN175" s="56"/>
      <c r="AO175" s="14"/>
    </row>
    <row r="176" ht="15.75" customHeight="1">
      <c r="A176" s="55"/>
      <c r="B176" s="56"/>
      <c r="C176" s="56"/>
      <c r="D176" s="56"/>
      <c r="E176" s="56"/>
      <c r="F176" s="56"/>
      <c r="G176" s="56"/>
      <c r="H176" s="56"/>
      <c r="I176" s="56"/>
      <c r="J176" s="56"/>
      <c r="K176" s="56"/>
      <c r="L176" s="56"/>
      <c r="M176" s="56"/>
      <c r="N176" s="56"/>
      <c r="O176" s="56"/>
      <c r="P176" s="56"/>
      <c r="Q176" s="56"/>
      <c r="R176" s="56"/>
      <c r="S176" s="56"/>
      <c r="T176" s="56"/>
      <c r="U176" s="56"/>
      <c r="V176" s="56"/>
      <c r="W176" s="56"/>
      <c r="X176" s="56"/>
      <c r="Y176" s="56"/>
      <c r="Z176" s="56"/>
      <c r="AA176" s="56"/>
      <c r="AB176" s="56"/>
      <c r="AC176" s="56"/>
      <c r="AD176" s="56"/>
      <c r="AE176" s="56"/>
      <c r="AF176" s="56"/>
      <c r="AG176" s="56"/>
      <c r="AH176" s="56"/>
      <c r="AI176" s="56"/>
      <c r="AJ176" s="56"/>
      <c r="AK176" s="56"/>
      <c r="AL176" s="56"/>
      <c r="AM176" s="56"/>
      <c r="AN176" s="56"/>
      <c r="AO176" s="14"/>
    </row>
    <row r="177" ht="15.75" customHeight="1">
      <c r="A177" s="55"/>
      <c r="B177" s="56"/>
      <c r="C177" s="56"/>
      <c r="D177" s="56"/>
      <c r="E177" s="56"/>
      <c r="F177" s="56"/>
      <c r="G177" s="56"/>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14"/>
    </row>
    <row r="178" ht="15.75" customHeight="1">
      <c r="A178" s="55"/>
      <c r="B178" s="56"/>
      <c r="C178" s="56"/>
      <c r="D178" s="56"/>
      <c r="E178" s="56"/>
      <c r="F178" s="56"/>
      <c r="G178" s="56"/>
      <c r="H178" s="56"/>
      <c r="I178" s="56"/>
      <c r="J178" s="56"/>
      <c r="K178" s="56"/>
      <c r="L178" s="56"/>
      <c r="M178" s="56"/>
      <c r="N178" s="56"/>
      <c r="O178" s="56"/>
      <c r="P178" s="56"/>
      <c r="Q178" s="56"/>
      <c r="R178" s="56"/>
      <c r="S178" s="56"/>
      <c r="T178" s="56"/>
      <c r="U178" s="56"/>
      <c r="V178" s="56"/>
      <c r="W178" s="56"/>
      <c r="X178" s="56"/>
      <c r="Y178" s="56"/>
      <c r="Z178" s="56"/>
      <c r="AA178" s="56"/>
      <c r="AB178" s="56"/>
      <c r="AC178" s="56"/>
      <c r="AD178" s="56"/>
      <c r="AE178" s="56"/>
      <c r="AF178" s="56"/>
      <c r="AG178" s="56"/>
      <c r="AH178" s="56"/>
      <c r="AI178" s="56"/>
      <c r="AJ178" s="56"/>
      <c r="AK178" s="56"/>
      <c r="AL178" s="56"/>
      <c r="AM178" s="56"/>
      <c r="AN178" s="56"/>
      <c r="AO178" s="14"/>
    </row>
    <row r="179" ht="15.75" customHeight="1">
      <c r="A179" s="55"/>
      <c r="B179" s="56"/>
      <c r="C179" s="56"/>
      <c r="D179" s="56"/>
      <c r="E179" s="56"/>
      <c r="F179" s="56"/>
      <c r="G179" s="56"/>
      <c r="H179" s="56"/>
      <c r="I179" s="56"/>
      <c r="J179" s="56"/>
      <c r="K179" s="56"/>
      <c r="L179" s="56"/>
      <c r="M179" s="56"/>
      <c r="N179" s="56"/>
      <c r="O179" s="56"/>
      <c r="P179" s="56"/>
      <c r="Q179" s="56"/>
      <c r="R179" s="56"/>
      <c r="S179" s="56"/>
      <c r="T179" s="56"/>
      <c r="U179" s="56"/>
      <c r="V179" s="56"/>
      <c r="W179" s="56"/>
      <c r="X179" s="56"/>
      <c r="Y179" s="56"/>
      <c r="Z179" s="56"/>
      <c r="AA179" s="56"/>
      <c r="AB179" s="56"/>
      <c r="AC179" s="56"/>
      <c r="AD179" s="56"/>
      <c r="AE179" s="56"/>
      <c r="AF179" s="56"/>
      <c r="AG179" s="56"/>
      <c r="AH179" s="56"/>
      <c r="AI179" s="56"/>
      <c r="AJ179" s="56"/>
      <c r="AK179" s="56"/>
      <c r="AL179" s="56"/>
      <c r="AM179" s="56"/>
      <c r="AN179" s="56"/>
      <c r="AO179" s="14"/>
    </row>
    <row r="180" ht="15.75" customHeight="1">
      <c r="A180" s="55"/>
      <c r="B180" s="56"/>
      <c r="C180" s="56"/>
      <c r="D180" s="56"/>
      <c r="E180" s="56"/>
      <c r="F180" s="56"/>
      <c r="G180" s="56"/>
      <c r="H180" s="56"/>
      <c r="I180" s="56"/>
      <c r="J180" s="56"/>
      <c r="K180" s="56"/>
      <c r="L180" s="56"/>
      <c r="M180" s="56"/>
      <c r="N180" s="56"/>
      <c r="O180" s="56"/>
      <c r="P180" s="56"/>
      <c r="Q180" s="56"/>
      <c r="R180" s="56"/>
      <c r="S180" s="56"/>
      <c r="T180" s="56"/>
      <c r="U180" s="56"/>
      <c r="V180" s="56"/>
      <c r="W180" s="56"/>
      <c r="X180" s="56"/>
      <c r="Y180" s="56"/>
      <c r="Z180" s="56"/>
      <c r="AA180" s="56"/>
      <c r="AB180" s="56"/>
      <c r="AC180" s="56"/>
      <c r="AD180" s="56"/>
      <c r="AE180" s="56"/>
      <c r="AF180" s="56"/>
      <c r="AG180" s="56"/>
      <c r="AH180" s="56"/>
      <c r="AI180" s="56"/>
      <c r="AJ180" s="56"/>
      <c r="AK180" s="56"/>
      <c r="AL180" s="56"/>
      <c r="AM180" s="56"/>
      <c r="AN180" s="56"/>
      <c r="AO180" s="14"/>
    </row>
    <row r="181" ht="15.75" customHeight="1">
      <c r="A181" s="55"/>
      <c r="B181" s="56"/>
      <c r="C181" s="56"/>
      <c r="D181" s="56"/>
      <c r="E181" s="56"/>
      <c r="F181" s="56"/>
      <c r="G181" s="56"/>
      <c r="H181" s="56"/>
      <c r="I181" s="56"/>
      <c r="J181" s="56"/>
      <c r="K181" s="56"/>
      <c r="L181" s="56"/>
      <c r="M181" s="56"/>
      <c r="N181" s="56"/>
      <c r="O181" s="56"/>
      <c r="P181" s="56"/>
      <c r="Q181" s="56"/>
      <c r="R181" s="56"/>
      <c r="S181" s="56"/>
      <c r="T181" s="56"/>
      <c r="U181" s="56"/>
      <c r="V181" s="56"/>
      <c r="W181" s="56"/>
      <c r="X181" s="56"/>
      <c r="Y181" s="56"/>
      <c r="Z181" s="56"/>
      <c r="AA181" s="56"/>
      <c r="AB181" s="56"/>
      <c r="AC181" s="56"/>
      <c r="AD181" s="56"/>
      <c r="AE181" s="56"/>
      <c r="AF181" s="56"/>
      <c r="AG181" s="56"/>
      <c r="AH181" s="56"/>
      <c r="AI181" s="56"/>
      <c r="AJ181" s="56"/>
      <c r="AK181" s="56"/>
      <c r="AL181" s="56"/>
      <c r="AM181" s="56"/>
      <c r="AN181" s="56"/>
      <c r="AO181" s="14"/>
    </row>
    <row r="182" ht="15.75" customHeight="1">
      <c r="A182" s="55"/>
      <c r="B182" s="56"/>
      <c r="C182" s="56"/>
      <c r="D182" s="56"/>
      <c r="E182" s="56"/>
      <c r="F182" s="56"/>
      <c r="G182" s="56"/>
      <c r="H182" s="56"/>
      <c r="I182" s="56"/>
      <c r="J182" s="56"/>
      <c r="K182" s="56"/>
      <c r="L182" s="56"/>
      <c r="M182" s="56"/>
      <c r="N182" s="56"/>
      <c r="O182" s="56"/>
      <c r="P182" s="56"/>
      <c r="Q182" s="56"/>
      <c r="R182" s="56"/>
      <c r="S182" s="56"/>
      <c r="T182" s="56"/>
      <c r="U182" s="56"/>
      <c r="V182" s="56"/>
      <c r="W182" s="56"/>
      <c r="X182" s="56"/>
      <c r="Y182" s="56"/>
      <c r="Z182" s="56"/>
      <c r="AA182" s="56"/>
      <c r="AB182" s="56"/>
      <c r="AC182" s="56"/>
      <c r="AD182" s="56"/>
      <c r="AE182" s="56"/>
      <c r="AF182" s="56"/>
      <c r="AG182" s="56"/>
      <c r="AH182" s="56"/>
      <c r="AI182" s="56"/>
      <c r="AJ182" s="56"/>
      <c r="AK182" s="56"/>
      <c r="AL182" s="56"/>
      <c r="AM182" s="56"/>
      <c r="AN182" s="56"/>
      <c r="AO182" s="14"/>
    </row>
    <row r="183" ht="15.75" customHeight="1">
      <c r="A183" s="55"/>
      <c r="B183" s="56"/>
      <c r="C183" s="56"/>
      <c r="D183" s="56"/>
      <c r="E183" s="56"/>
      <c r="F183" s="56"/>
      <c r="G183" s="56"/>
      <c r="H183" s="56"/>
      <c r="I183" s="56"/>
      <c r="J183" s="56"/>
      <c r="K183" s="56"/>
      <c r="L183" s="56"/>
      <c r="M183" s="56"/>
      <c r="N183" s="56"/>
      <c r="O183" s="56"/>
      <c r="P183" s="56"/>
      <c r="Q183" s="56"/>
      <c r="R183" s="56"/>
      <c r="S183" s="56"/>
      <c r="T183" s="56"/>
      <c r="U183" s="56"/>
      <c r="V183" s="56"/>
      <c r="W183" s="56"/>
      <c r="X183" s="56"/>
      <c r="Y183" s="56"/>
      <c r="Z183" s="56"/>
      <c r="AA183" s="56"/>
      <c r="AB183" s="56"/>
      <c r="AC183" s="56"/>
      <c r="AD183" s="56"/>
      <c r="AE183" s="56"/>
      <c r="AF183" s="56"/>
      <c r="AG183" s="56"/>
      <c r="AH183" s="56"/>
      <c r="AI183" s="56"/>
      <c r="AJ183" s="56"/>
      <c r="AK183" s="56"/>
      <c r="AL183" s="56"/>
      <c r="AM183" s="56"/>
      <c r="AN183" s="56"/>
      <c r="AO183" s="14"/>
    </row>
    <row r="184" ht="15.75" customHeight="1">
      <c r="A184" s="55"/>
      <c r="B184" s="56"/>
      <c r="C184" s="56"/>
      <c r="D184" s="56"/>
      <c r="E184" s="56"/>
      <c r="F184" s="56"/>
      <c r="G184" s="56"/>
      <c r="H184" s="56"/>
      <c r="I184" s="56"/>
      <c r="J184" s="56"/>
      <c r="K184" s="56"/>
      <c r="L184" s="56"/>
      <c r="M184" s="56"/>
      <c r="N184" s="56"/>
      <c r="O184" s="56"/>
      <c r="P184" s="56"/>
      <c r="Q184" s="56"/>
      <c r="R184" s="56"/>
      <c r="S184" s="56"/>
      <c r="T184" s="56"/>
      <c r="U184" s="56"/>
      <c r="V184" s="56"/>
      <c r="W184" s="56"/>
      <c r="X184" s="56"/>
      <c r="Y184" s="56"/>
      <c r="Z184" s="56"/>
      <c r="AA184" s="56"/>
      <c r="AB184" s="56"/>
      <c r="AC184" s="56"/>
      <c r="AD184" s="56"/>
      <c r="AE184" s="56"/>
      <c r="AF184" s="56"/>
      <c r="AG184" s="56"/>
      <c r="AH184" s="56"/>
      <c r="AI184" s="56"/>
      <c r="AJ184" s="56"/>
      <c r="AK184" s="56"/>
      <c r="AL184" s="56"/>
      <c r="AM184" s="56"/>
      <c r="AN184" s="56"/>
      <c r="AO184" s="14"/>
    </row>
    <row r="185" ht="15.75" customHeight="1">
      <c r="A185" s="55"/>
      <c r="B185" s="56"/>
      <c r="C185" s="56"/>
      <c r="D185" s="56"/>
      <c r="E185" s="56"/>
      <c r="F185" s="56"/>
      <c r="G185" s="56"/>
      <c r="H185" s="56"/>
      <c r="I185" s="56"/>
      <c r="J185" s="56"/>
      <c r="K185" s="56"/>
      <c r="L185" s="56"/>
      <c r="M185" s="56"/>
      <c r="N185" s="56"/>
      <c r="O185" s="56"/>
      <c r="P185" s="56"/>
      <c r="Q185" s="56"/>
      <c r="R185" s="56"/>
      <c r="S185" s="56"/>
      <c r="T185" s="56"/>
      <c r="U185" s="56"/>
      <c r="V185" s="56"/>
      <c r="W185" s="56"/>
      <c r="X185" s="56"/>
      <c r="Y185" s="56"/>
      <c r="Z185" s="56"/>
      <c r="AA185" s="56"/>
      <c r="AB185" s="56"/>
      <c r="AC185" s="56"/>
      <c r="AD185" s="56"/>
      <c r="AE185" s="56"/>
      <c r="AF185" s="56"/>
      <c r="AG185" s="56"/>
      <c r="AH185" s="56"/>
      <c r="AI185" s="56"/>
      <c r="AJ185" s="56"/>
      <c r="AK185" s="56"/>
      <c r="AL185" s="56"/>
      <c r="AM185" s="56"/>
      <c r="AN185" s="56"/>
      <c r="AO185" s="14"/>
    </row>
    <row r="186" ht="15.75" customHeight="1">
      <c r="A186" s="55"/>
      <c r="B186" s="56"/>
      <c r="C186" s="56"/>
      <c r="D186" s="56"/>
      <c r="E186" s="56"/>
      <c r="F186" s="56"/>
      <c r="G186" s="56"/>
      <c r="H186" s="56"/>
      <c r="I186" s="56"/>
      <c r="J186" s="56"/>
      <c r="K186" s="56"/>
      <c r="L186" s="56"/>
      <c r="M186" s="56"/>
      <c r="N186" s="56"/>
      <c r="O186" s="56"/>
      <c r="P186" s="56"/>
      <c r="Q186" s="56"/>
      <c r="R186" s="56"/>
      <c r="S186" s="56"/>
      <c r="T186" s="56"/>
      <c r="U186" s="56"/>
      <c r="V186" s="56"/>
      <c r="W186" s="56"/>
      <c r="X186" s="56"/>
      <c r="Y186" s="56"/>
      <c r="Z186" s="56"/>
      <c r="AA186" s="56"/>
      <c r="AB186" s="56"/>
      <c r="AC186" s="56"/>
      <c r="AD186" s="56"/>
      <c r="AE186" s="56"/>
      <c r="AF186" s="56"/>
      <c r="AG186" s="56"/>
      <c r="AH186" s="56"/>
      <c r="AI186" s="56"/>
      <c r="AJ186" s="56"/>
      <c r="AK186" s="56"/>
      <c r="AL186" s="56"/>
      <c r="AM186" s="56"/>
      <c r="AN186" s="56"/>
      <c r="AO186" s="14"/>
    </row>
    <row r="187" ht="15.75" customHeight="1">
      <c r="A187" s="55"/>
      <c r="B187" s="56"/>
      <c r="C187" s="56"/>
      <c r="D187" s="56"/>
      <c r="E187" s="56"/>
      <c r="F187" s="56"/>
      <c r="G187" s="56"/>
      <c r="H187" s="56"/>
      <c r="I187" s="56"/>
      <c r="J187" s="56"/>
      <c r="K187" s="56"/>
      <c r="L187" s="56"/>
      <c r="M187" s="56"/>
      <c r="N187" s="56"/>
      <c r="O187" s="56"/>
      <c r="P187" s="56"/>
      <c r="Q187" s="56"/>
      <c r="R187" s="56"/>
      <c r="S187" s="56"/>
      <c r="T187" s="56"/>
      <c r="U187" s="56"/>
      <c r="V187" s="56"/>
      <c r="W187" s="56"/>
      <c r="X187" s="56"/>
      <c r="Y187" s="56"/>
      <c r="Z187" s="56"/>
      <c r="AA187" s="56"/>
      <c r="AB187" s="56"/>
      <c r="AC187" s="56"/>
      <c r="AD187" s="56"/>
      <c r="AE187" s="56"/>
      <c r="AF187" s="56"/>
      <c r="AG187" s="56"/>
      <c r="AH187" s="56"/>
      <c r="AI187" s="56"/>
      <c r="AJ187" s="56"/>
      <c r="AK187" s="56"/>
      <c r="AL187" s="56"/>
      <c r="AM187" s="56"/>
      <c r="AN187" s="56"/>
      <c r="AO187" s="14"/>
    </row>
    <row r="188" ht="15.75" customHeight="1">
      <c r="A188" s="55"/>
      <c r="B188" s="56"/>
      <c r="C188" s="56"/>
      <c r="D188" s="56"/>
      <c r="E188" s="56"/>
      <c r="F188" s="56"/>
      <c r="G188" s="56"/>
      <c r="H188" s="56"/>
      <c r="I188" s="56"/>
      <c r="J188" s="56"/>
      <c r="K188" s="56"/>
      <c r="L188" s="56"/>
      <c r="M188" s="56"/>
      <c r="N188" s="56"/>
      <c r="O188" s="56"/>
      <c r="P188" s="56"/>
      <c r="Q188" s="56"/>
      <c r="R188" s="56"/>
      <c r="S188" s="56"/>
      <c r="T188" s="56"/>
      <c r="U188" s="56"/>
      <c r="V188" s="56"/>
      <c r="W188" s="56"/>
      <c r="X188" s="56"/>
      <c r="Y188" s="56"/>
      <c r="Z188" s="56"/>
      <c r="AA188" s="56"/>
      <c r="AB188" s="56"/>
      <c r="AC188" s="56"/>
      <c r="AD188" s="56"/>
      <c r="AE188" s="56"/>
      <c r="AF188" s="56"/>
      <c r="AG188" s="56"/>
      <c r="AH188" s="56"/>
      <c r="AI188" s="56"/>
      <c r="AJ188" s="56"/>
      <c r="AK188" s="56"/>
      <c r="AL188" s="56"/>
      <c r="AM188" s="56"/>
      <c r="AN188" s="56"/>
      <c r="AO188" s="14"/>
    </row>
    <row r="189" ht="15.75" customHeight="1">
      <c r="A189" s="55"/>
      <c r="B189" s="56"/>
      <c r="C189" s="56"/>
      <c r="D189" s="56"/>
      <c r="E189" s="56"/>
      <c r="F189" s="56"/>
      <c r="G189" s="56"/>
      <c r="H189" s="56"/>
      <c r="I189" s="56"/>
      <c r="J189" s="56"/>
      <c r="K189" s="56"/>
      <c r="L189" s="56"/>
      <c r="M189" s="56"/>
      <c r="N189" s="56"/>
      <c r="O189" s="56"/>
      <c r="P189" s="56"/>
      <c r="Q189" s="56"/>
      <c r="R189" s="56"/>
      <c r="S189" s="56"/>
      <c r="T189" s="56"/>
      <c r="U189" s="56"/>
      <c r="V189" s="56"/>
      <c r="W189" s="56"/>
      <c r="X189" s="56"/>
      <c r="Y189" s="56"/>
      <c r="Z189" s="56"/>
      <c r="AA189" s="56"/>
      <c r="AB189" s="56"/>
      <c r="AC189" s="56"/>
      <c r="AD189" s="56"/>
      <c r="AE189" s="56"/>
      <c r="AF189" s="56"/>
      <c r="AG189" s="56"/>
      <c r="AH189" s="56"/>
      <c r="AI189" s="56"/>
      <c r="AJ189" s="56"/>
      <c r="AK189" s="56"/>
      <c r="AL189" s="56"/>
      <c r="AM189" s="56"/>
      <c r="AN189" s="56"/>
      <c r="AO189" s="14"/>
    </row>
    <row r="190" ht="15.75" customHeight="1">
      <c r="A190" s="55"/>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c r="AE190" s="56"/>
      <c r="AF190" s="56"/>
      <c r="AG190" s="56"/>
      <c r="AH190" s="56"/>
      <c r="AI190" s="56"/>
      <c r="AJ190" s="56"/>
      <c r="AK190" s="56"/>
      <c r="AL190" s="56"/>
      <c r="AM190" s="56"/>
      <c r="AN190" s="56"/>
      <c r="AO190" s="14"/>
    </row>
    <row r="191" ht="15.75" customHeight="1">
      <c r="A191" s="55"/>
      <c r="B191" s="56"/>
      <c r="C191" s="56"/>
      <c r="D191" s="56"/>
      <c r="E191" s="56"/>
      <c r="F191" s="56"/>
      <c r="G191" s="56"/>
      <c r="H191" s="56"/>
      <c r="I191" s="56"/>
      <c r="J191" s="56"/>
      <c r="K191" s="56"/>
      <c r="L191" s="56"/>
      <c r="M191" s="56"/>
      <c r="N191" s="56"/>
      <c r="O191" s="56"/>
      <c r="P191" s="56"/>
      <c r="Q191" s="56"/>
      <c r="R191" s="56"/>
      <c r="S191" s="56"/>
      <c r="T191" s="56"/>
      <c r="U191" s="56"/>
      <c r="V191" s="56"/>
      <c r="W191" s="56"/>
      <c r="X191" s="56"/>
      <c r="Y191" s="56"/>
      <c r="Z191" s="56"/>
      <c r="AA191" s="56"/>
      <c r="AB191" s="56"/>
      <c r="AC191" s="56"/>
      <c r="AD191" s="56"/>
      <c r="AE191" s="56"/>
      <c r="AF191" s="56"/>
      <c r="AG191" s="56"/>
      <c r="AH191" s="56"/>
      <c r="AI191" s="56"/>
      <c r="AJ191" s="56"/>
      <c r="AK191" s="56"/>
      <c r="AL191" s="56"/>
      <c r="AM191" s="56"/>
      <c r="AN191" s="56"/>
      <c r="AO191" s="14"/>
    </row>
    <row r="192" ht="15.75" customHeight="1">
      <c r="A192" s="55"/>
      <c r="B192" s="56"/>
      <c r="C192" s="56"/>
      <c r="D192" s="56"/>
      <c r="E192" s="56"/>
      <c r="F192" s="56"/>
      <c r="G192" s="56"/>
      <c r="H192" s="56"/>
      <c r="I192" s="56"/>
      <c r="J192" s="56"/>
      <c r="K192" s="56"/>
      <c r="L192" s="56"/>
      <c r="M192" s="56"/>
      <c r="N192" s="56"/>
      <c r="O192" s="56"/>
      <c r="P192" s="56"/>
      <c r="Q192" s="56"/>
      <c r="R192" s="56"/>
      <c r="S192" s="56"/>
      <c r="T192" s="56"/>
      <c r="U192" s="56"/>
      <c r="V192" s="56"/>
      <c r="W192" s="56"/>
      <c r="X192" s="56"/>
      <c r="Y192" s="56"/>
      <c r="Z192" s="56"/>
      <c r="AA192" s="56"/>
      <c r="AB192" s="56"/>
      <c r="AC192" s="56"/>
      <c r="AD192" s="56"/>
      <c r="AE192" s="56"/>
      <c r="AF192" s="56"/>
      <c r="AG192" s="56"/>
      <c r="AH192" s="56"/>
      <c r="AI192" s="56"/>
      <c r="AJ192" s="56"/>
      <c r="AK192" s="56"/>
      <c r="AL192" s="56"/>
      <c r="AM192" s="56"/>
      <c r="AN192" s="56"/>
      <c r="AO192" s="14"/>
    </row>
    <row r="193" ht="15.75" customHeight="1">
      <c r="A193" s="55"/>
      <c r="B193" s="56"/>
      <c r="C193" s="56"/>
      <c r="D193" s="56"/>
      <c r="E193" s="56"/>
      <c r="F193" s="56"/>
      <c r="G193" s="56"/>
      <c r="H193" s="56"/>
      <c r="I193" s="56"/>
      <c r="J193" s="56"/>
      <c r="K193" s="56"/>
      <c r="L193" s="56"/>
      <c r="M193" s="56"/>
      <c r="N193" s="56"/>
      <c r="O193" s="56"/>
      <c r="P193" s="56"/>
      <c r="Q193" s="56"/>
      <c r="R193" s="56"/>
      <c r="S193" s="56"/>
      <c r="T193" s="56"/>
      <c r="U193" s="56"/>
      <c r="V193" s="56"/>
      <c r="W193" s="56"/>
      <c r="X193" s="56"/>
      <c r="Y193" s="56"/>
      <c r="Z193" s="56"/>
      <c r="AA193" s="56"/>
      <c r="AB193" s="56"/>
      <c r="AC193" s="56"/>
      <c r="AD193" s="56"/>
      <c r="AE193" s="56"/>
      <c r="AF193" s="56"/>
      <c r="AG193" s="56"/>
      <c r="AH193" s="56"/>
      <c r="AI193" s="56"/>
      <c r="AJ193" s="56"/>
      <c r="AK193" s="56"/>
      <c r="AL193" s="56"/>
      <c r="AM193" s="56"/>
      <c r="AN193" s="56"/>
      <c r="AO193" s="14"/>
    </row>
    <row r="194" ht="15.75" customHeight="1">
      <c r="A194" s="55"/>
      <c r="B194" s="56"/>
      <c r="C194" s="56"/>
      <c r="D194" s="56"/>
      <c r="E194" s="56"/>
      <c r="F194" s="56"/>
      <c r="G194" s="56"/>
      <c r="H194" s="56"/>
      <c r="I194" s="56"/>
      <c r="J194" s="56"/>
      <c r="K194" s="56"/>
      <c r="L194" s="56"/>
      <c r="M194" s="56"/>
      <c r="N194" s="56"/>
      <c r="O194" s="56"/>
      <c r="P194" s="56"/>
      <c r="Q194" s="56"/>
      <c r="R194" s="56"/>
      <c r="S194" s="56"/>
      <c r="T194" s="56"/>
      <c r="U194" s="56"/>
      <c r="V194" s="56"/>
      <c r="W194" s="56"/>
      <c r="X194" s="56"/>
      <c r="Y194" s="56"/>
      <c r="Z194" s="56"/>
      <c r="AA194" s="56"/>
      <c r="AB194" s="56"/>
      <c r="AC194" s="56"/>
      <c r="AD194" s="56"/>
      <c r="AE194" s="56"/>
      <c r="AF194" s="56"/>
      <c r="AG194" s="56"/>
      <c r="AH194" s="56"/>
      <c r="AI194" s="56"/>
      <c r="AJ194" s="56"/>
      <c r="AK194" s="56"/>
      <c r="AL194" s="56"/>
      <c r="AM194" s="56"/>
      <c r="AN194" s="56"/>
      <c r="AO194" s="14"/>
    </row>
    <row r="195" ht="15.75" customHeight="1">
      <c r="A195" s="55"/>
      <c r="B195" s="56"/>
      <c r="C195" s="56"/>
      <c r="D195" s="56"/>
      <c r="E195" s="56"/>
      <c r="F195" s="56"/>
      <c r="G195" s="56"/>
      <c r="H195" s="56"/>
      <c r="I195" s="56"/>
      <c r="J195" s="56"/>
      <c r="K195" s="56"/>
      <c r="L195" s="56"/>
      <c r="M195" s="56"/>
      <c r="N195" s="56"/>
      <c r="O195" s="56"/>
      <c r="P195" s="56"/>
      <c r="Q195" s="56"/>
      <c r="R195" s="56"/>
      <c r="S195" s="56"/>
      <c r="T195" s="56"/>
      <c r="U195" s="56"/>
      <c r="V195" s="56"/>
      <c r="W195" s="56"/>
      <c r="X195" s="56"/>
      <c r="Y195" s="56"/>
      <c r="Z195" s="56"/>
      <c r="AA195" s="56"/>
      <c r="AB195" s="56"/>
      <c r="AC195" s="56"/>
      <c r="AD195" s="56"/>
      <c r="AE195" s="56"/>
      <c r="AF195" s="56"/>
      <c r="AG195" s="56"/>
      <c r="AH195" s="56"/>
      <c r="AI195" s="56"/>
      <c r="AJ195" s="56"/>
      <c r="AK195" s="56"/>
      <c r="AL195" s="56"/>
      <c r="AM195" s="56"/>
      <c r="AN195" s="56"/>
      <c r="AO195" s="14"/>
    </row>
    <row r="196" ht="15.75" customHeight="1">
      <c r="A196" s="55"/>
      <c r="B196" s="56"/>
      <c r="C196" s="56"/>
      <c r="D196" s="56"/>
      <c r="E196" s="56"/>
      <c r="F196" s="56"/>
      <c r="G196" s="56"/>
      <c r="H196" s="56"/>
      <c r="I196" s="56"/>
      <c r="J196" s="56"/>
      <c r="K196" s="56"/>
      <c r="L196" s="56"/>
      <c r="M196" s="56"/>
      <c r="N196" s="56"/>
      <c r="O196" s="56"/>
      <c r="P196" s="56"/>
      <c r="Q196" s="56"/>
      <c r="R196" s="56"/>
      <c r="S196" s="56"/>
      <c r="T196" s="56"/>
      <c r="U196" s="56"/>
      <c r="V196" s="56"/>
      <c r="W196" s="56"/>
      <c r="X196" s="56"/>
      <c r="Y196" s="56"/>
      <c r="Z196" s="56"/>
      <c r="AA196" s="56"/>
      <c r="AB196" s="56"/>
      <c r="AC196" s="56"/>
      <c r="AD196" s="56"/>
      <c r="AE196" s="56"/>
      <c r="AF196" s="56"/>
      <c r="AG196" s="56"/>
      <c r="AH196" s="56"/>
      <c r="AI196" s="56"/>
      <c r="AJ196" s="56"/>
      <c r="AK196" s="56"/>
      <c r="AL196" s="56"/>
      <c r="AM196" s="56"/>
      <c r="AN196" s="56"/>
      <c r="AO196" s="14"/>
    </row>
    <row r="197" ht="15.75" customHeight="1">
      <c r="A197" s="55"/>
      <c r="B197" s="56"/>
      <c r="C197" s="56"/>
      <c r="D197" s="56"/>
      <c r="E197" s="56"/>
      <c r="F197" s="56"/>
      <c r="G197" s="56"/>
      <c r="H197" s="56"/>
      <c r="I197" s="56"/>
      <c r="J197" s="56"/>
      <c r="K197" s="56"/>
      <c r="L197" s="56"/>
      <c r="M197" s="56"/>
      <c r="N197" s="56"/>
      <c r="O197" s="56"/>
      <c r="P197" s="56"/>
      <c r="Q197" s="56"/>
      <c r="R197" s="56"/>
      <c r="S197" s="56"/>
      <c r="T197" s="56"/>
      <c r="U197" s="56"/>
      <c r="V197" s="56"/>
      <c r="W197" s="56"/>
      <c r="X197" s="56"/>
      <c r="Y197" s="56"/>
      <c r="Z197" s="56"/>
      <c r="AA197" s="56"/>
      <c r="AB197" s="56"/>
      <c r="AC197" s="56"/>
      <c r="AD197" s="56"/>
      <c r="AE197" s="56"/>
      <c r="AF197" s="56"/>
      <c r="AG197" s="56"/>
      <c r="AH197" s="56"/>
      <c r="AI197" s="56"/>
      <c r="AJ197" s="56"/>
      <c r="AK197" s="56"/>
      <c r="AL197" s="56"/>
      <c r="AM197" s="56"/>
      <c r="AN197" s="56"/>
      <c r="AO197" s="14"/>
    </row>
    <row r="198" ht="15.75" customHeight="1">
      <c r="A198" s="55"/>
      <c r="B198" s="56"/>
      <c r="C198" s="56"/>
      <c r="D198" s="56"/>
      <c r="E198" s="56"/>
      <c r="F198" s="56"/>
      <c r="G198" s="56"/>
      <c r="H198" s="56"/>
      <c r="I198" s="56"/>
      <c r="J198" s="56"/>
      <c r="K198" s="56"/>
      <c r="L198" s="56"/>
      <c r="M198" s="56"/>
      <c r="N198" s="56"/>
      <c r="O198" s="56"/>
      <c r="P198" s="56"/>
      <c r="Q198" s="56"/>
      <c r="R198" s="56"/>
      <c r="S198" s="56"/>
      <c r="T198" s="56"/>
      <c r="U198" s="56"/>
      <c r="V198" s="56"/>
      <c r="W198" s="56"/>
      <c r="X198" s="56"/>
      <c r="Y198" s="56"/>
      <c r="Z198" s="56"/>
      <c r="AA198" s="56"/>
      <c r="AB198" s="56"/>
      <c r="AC198" s="56"/>
      <c r="AD198" s="56"/>
      <c r="AE198" s="56"/>
      <c r="AF198" s="56"/>
      <c r="AG198" s="56"/>
      <c r="AH198" s="56"/>
      <c r="AI198" s="56"/>
      <c r="AJ198" s="56"/>
      <c r="AK198" s="56"/>
      <c r="AL198" s="56"/>
      <c r="AM198" s="56"/>
      <c r="AN198" s="56"/>
      <c r="AO198" s="14"/>
    </row>
    <row r="199" ht="15.75" customHeight="1">
      <c r="A199" s="55"/>
      <c r="B199" s="56"/>
      <c r="C199" s="56"/>
      <c r="D199" s="56"/>
      <c r="E199" s="56"/>
      <c r="F199" s="56"/>
      <c r="G199" s="56"/>
      <c r="H199" s="56"/>
      <c r="I199" s="56"/>
      <c r="J199" s="56"/>
      <c r="K199" s="56"/>
      <c r="L199" s="56"/>
      <c r="M199" s="56"/>
      <c r="N199" s="56"/>
      <c r="O199" s="56"/>
      <c r="P199" s="56"/>
      <c r="Q199" s="56"/>
      <c r="R199" s="56"/>
      <c r="S199" s="56"/>
      <c r="T199" s="56"/>
      <c r="U199" s="56"/>
      <c r="V199" s="56"/>
      <c r="W199" s="56"/>
      <c r="X199" s="56"/>
      <c r="Y199" s="56"/>
      <c r="Z199" s="56"/>
      <c r="AA199" s="56"/>
      <c r="AB199" s="56"/>
      <c r="AC199" s="56"/>
      <c r="AD199" s="56"/>
      <c r="AE199" s="56"/>
      <c r="AF199" s="56"/>
      <c r="AG199" s="56"/>
      <c r="AH199" s="56"/>
      <c r="AI199" s="56"/>
      <c r="AJ199" s="56"/>
      <c r="AK199" s="56"/>
      <c r="AL199" s="56"/>
      <c r="AM199" s="56"/>
      <c r="AN199" s="56"/>
      <c r="AO199" s="14"/>
    </row>
    <row r="200" ht="15.75" customHeight="1">
      <c r="A200" s="55"/>
      <c r="B200" s="56"/>
      <c r="C200" s="56"/>
      <c r="D200" s="56"/>
      <c r="E200" s="56"/>
      <c r="F200" s="56"/>
      <c r="G200" s="56"/>
      <c r="H200" s="56"/>
      <c r="I200" s="56"/>
      <c r="J200" s="56"/>
      <c r="K200" s="56"/>
      <c r="L200" s="56"/>
      <c r="M200" s="56"/>
      <c r="N200" s="56"/>
      <c r="O200" s="56"/>
      <c r="P200" s="56"/>
      <c r="Q200" s="56"/>
      <c r="R200" s="56"/>
      <c r="S200" s="56"/>
      <c r="T200" s="56"/>
      <c r="U200" s="56"/>
      <c r="V200" s="56"/>
      <c r="W200" s="56"/>
      <c r="X200" s="56"/>
      <c r="Y200" s="56"/>
      <c r="Z200" s="56"/>
      <c r="AA200" s="56"/>
      <c r="AB200" s="56"/>
      <c r="AC200" s="56"/>
      <c r="AD200" s="56"/>
      <c r="AE200" s="56"/>
      <c r="AF200" s="56"/>
      <c r="AG200" s="56"/>
      <c r="AH200" s="56"/>
      <c r="AI200" s="56"/>
      <c r="AJ200" s="56"/>
      <c r="AK200" s="56"/>
      <c r="AL200" s="56"/>
      <c r="AM200" s="56"/>
      <c r="AN200" s="56"/>
      <c r="AO200" s="14"/>
    </row>
    <row r="201" ht="15.75" customHeight="1">
      <c r="A201" s="55"/>
      <c r="B201" s="56"/>
      <c r="C201" s="56"/>
      <c r="D201" s="56"/>
      <c r="E201" s="56"/>
      <c r="F201" s="56"/>
      <c r="G201" s="56"/>
      <c r="H201" s="56"/>
      <c r="I201" s="56"/>
      <c r="J201" s="56"/>
      <c r="K201" s="56"/>
      <c r="L201" s="56"/>
      <c r="M201" s="56"/>
      <c r="N201" s="56"/>
      <c r="O201" s="56"/>
      <c r="P201" s="56"/>
      <c r="Q201" s="56"/>
      <c r="R201" s="56"/>
      <c r="S201" s="56"/>
      <c r="T201" s="56"/>
      <c r="U201" s="56"/>
      <c r="V201" s="56"/>
      <c r="W201" s="56"/>
      <c r="X201" s="56"/>
      <c r="Y201" s="56"/>
      <c r="Z201" s="56"/>
      <c r="AA201" s="56"/>
      <c r="AB201" s="56"/>
      <c r="AC201" s="56"/>
      <c r="AD201" s="56"/>
      <c r="AE201" s="56"/>
      <c r="AF201" s="56"/>
      <c r="AG201" s="56"/>
      <c r="AH201" s="56"/>
      <c r="AI201" s="56"/>
      <c r="AJ201" s="56"/>
      <c r="AK201" s="56"/>
      <c r="AL201" s="56"/>
      <c r="AM201" s="56"/>
      <c r="AN201" s="56"/>
      <c r="AO201" s="14"/>
    </row>
    <row r="202" ht="15.75" customHeight="1">
      <c r="A202" s="55"/>
      <c r="B202" s="56"/>
      <c r="C202" s="56"/>
      <c r="D202" s="56"/>
      <c r="E202" s="56"/>
      <c r="F202" s="56"/>
      <c r="G202" s="56"/>
      <c r="H202" s="56"/>
      <c r="I202" s="56"/>
      <c r="J202" s="56"/>
      <c r="K202" s="56"/>
      <c r="L202" s="56"/>
      <c r="M202" s="56"/>
      <c r="N202" s="56"/>
      <c r="O202" s="56"/>
      <c r="P202" s="56"/>
      <c r="Q202" s="56"/>
      <c r="R202" s="56"/>
      <c r="S202" s="56"/>
      <c r="T202" s="56"/>
      <c r="U202" s="56"/>
      <c r="V202" s="56"/>
      <c r="W202" s="56"/>
      <c r="X202" s="56"/>
      <c r="Y202" s="56"/>
      <c r="Z202" s="56"/>
      <c r="AA202" s="56"/>
      <c r="AB202" s="56"/>
      <c r="AC202" s="56"/>
      <c r="AD202" s="56"/>
      <c r="AE202" s="56"/>
      <c r="AF202" s="56"/>
      <c r="AG202" s="56"/>
      <c r="AH202" s="56"/>
      <c r="AI202" s="56"/>
      <c r="AJ202" s="56"/>
      <c r="AK202" s="56"/>
      <c r="AL202" s="56"/>
      <c r="AM202" s="56"/>
      <c r="AN202" s="56"/>
      <c r="AO202" s="14"/>
    </row>
    <row r="203" ht="15.75" customHeight="1">
      <c r="A203" s="55"/>
      <c r="B203" s="56"/>
      <c r="C203" s="56"/>
      <c r="D203" s="56"/>
      <c r="E203" s="56"/>
      <c r="F203" s="56"/>
      <c r="G203" s="56"/>
      <c r="H203" s="56"/>
      <c r="I203" s="56"/>
      <c r="J203" s="56"/>
      <c r="K203" s="56"/>
      <c r="L203" s="56"/>
      <c r="M203" s="56"/>
      <c r="N203" s="56"/>
      <c r="O203" s="56"/>
      <c r="P203" s="56"/>
      <c r="Q203" s="56"/>
      <c r="R203" s="56"/>
      <c r="S203" s="56"/>
      <c r="T203" s="56"/>
      <c r="U203" s="56"/>
      <c r="V203" s="56"/>
      <c r="W203" s="56"/>
      <c r="X203" s="56"/>
      <c r="Y203" s="56"/>
      <c r="Z203" s="56"/>
      <c r="AA203" s="56"/>
      <c r="AB203" s="56"/>
      <c r="AC203" s="56"/>
      <c r="AD203" s="56"/>
      <c r="AE203" s="56"/>
      <c r="AF203" s="56"/>
      <c r="AG203" s="56"/>
      <c r="AH203" s="56"/>
      <c r="AI203" s="56"/>
      <c r="AJ203" s="56"/>
      <c r="AK203" s="56"/>
      <c r="AL203" s="56"/>
      <c r="AM203" s="56"/>
      <c r="AN203" s="56"/>
      <c r="AO203" s="14"/>
    </row>
    <row r="204" ht="15.75" customHeight="1">
      <c r="A204" s="55"/>
      <c r="B204" s="56"/>
      <c r="C204" s="56"/>
      <c r="D204" s="56"/>
      <c r="E204" s="56"/>
      <c r="F204" s="56"/>
      <c r="G204" s="56"/>
      <c r="H204" s="56"/>
      <c r="I204" s="56"/>
      <c r="J204" s="56"/>
      <c r="K204" s="56"/>
      <c r="L204" s="56"/>
      <c r="M204" s="56"/>
      <c r="N204" s="56"/>
      <c r="O204" s="56"/>
      <c r="P204" s="56"/>
      <c r="Q204" s="56"/>
      <c r="R204" s="56"/>
      <c r="S204" s="56"/>
      <c r="T204" s="56"/>
      <c r="U204" s="56"/>
      <c r="V204" s="56"/>
      <c r="W204" s="56"/>
      <c r="X204" s="56"/>
      <c r="Y204" s="56"/>
      <c r="Z204" s="56"/>
      <c r="AA204" s="56"/>
      <c r="AB204" s="56"/>
      <c r="AC204" s="56"/>
      <c r="AD204" s="56"/>
      <c r="AE204" s="56"/>
      <c r="AF204" s="56"/>
      <c r="AG204" s="56"/>
      <c r="AH204" s="56"/>
      <c r="AI204" s="56"/>
      <c r="AJ204" s="56"/>
      <c r="AK204" s="56"/>
      <c r="AL204" s="56"/>
      <c r="AM204" s="56"/>
      <c r="AN204" s="56"/>
      <c r="AO204" s="14"/>
    </row>
    <row r="205" ht="15.75" customHeight="1">
      <c r="A205" s="55"/>
      <c r="B205" s="56"/>
      <c r="C205" s="56"/>
      <c r="D205" s="56"/>
      <c r="E205" s="56"/>
      <c r="F205" s="56"/>
      <c r="G205" s="56"/>
      <c r="H205" s="56"/>
      <c r="I205" s="56"/>
      <c r="J205" s="56"/>
      <c r="K205" s="56"/>
      <c r="L205" s="56"/>
      <c r="M205" s="56"/>
      <c r="N205" s="56"/>
      <c r="O205" s="56"/>
      <c r="P205" s="56"/>
      <c r="Q205" s="56"/>
      <c r="R205" s="56"/>
      <c r="S205" s="56"/>
      <c r="T205" s="56"/>
      <c r="U205" s="56"/>
      <c r="V205" s="56"/>
      <c r="W205" s="56"/>
      <c r="X205" s="56"/>
      <c r="Y205" s="56"/>
      <c r="Z205" s="56"/>
      <c r="AA205" s="56"/>
      <c r="AB205" s="56"/>
      <c r="AC205" s="56"/>
      <c r="AD205" s="56"/>
      <c r="AE205" s="56"/>
      <c r="AF205" s="56"/>
      <c r="AG205" s="56"/>
      <c r="AH205" s="56"/>
      <c r="AI205" s="56"/>
      <c r="AJ205" s="56"/>
      <c r="AK205" s="56"/>
      <c r="AL205" s="56"/>
      <c r="AM205" s="56"/>
      <c r="AN205" s="56"/>
      <c r="AO205" s="14"/>
    </row>
    <row r="206" ht="15.75" customHeight="1">
      <c r="A206" s="55"/>
      <c r="B206" s="56"/>
      <c r="C206" s="56"/>
      <c r="D206" s="56"/>
      <c r="E206" s="56"/>
      <c r="F206" s="56"/>
      <c r="G206" s="56"/>
      <c r="H206" s="56"/>
      <c r="I206" s="56"/>
      <c r="J206" s="56"/>
      <c r="K206" s="56"/>
      <c r="L206" s="56"/>
      <c r="M206" s="56"/>
      <c r="N206" s="56"/>
      <c r="O206" s="56"/>
      <c r="P206" s="56"/>
      <c r="Q206" s="56"/>
      <c r="R206" s="56"/>
      <c r="S206" s="56"/>
      <c r="T206" s="56"/>
      <c r="U206" s="56"/>
      <c r="V206" s="56"/>
      <c r="W206" s="56"/>
      <c r="X206" s="56"/>
      <c r="Y206" s="56"/>
      <c r="Z206" s="56"/>
      <c r="AA206" s="56"/>
      <c r="AB206" s="56"/>
      <c r="AC206" s="56"/>
      <c r="AD206" s="56"/>
      <c r="AE206" s="56"/>
      <c r="AF206" s="56"/>
      <c r="AG206" s="56"/>
      <c r="AH206" s="56"/>
      <c r="AI206" s="56"/>
      <c r="AJ206" s="56"/>
      <c r="AK206" s="56"/>
      <c r="AL206" s="56"/>
      <c r="AM206" s="56"/>
      <c r="AN206" s="56"/>
      <c r="AO206" s="14"/>
    </row>
    <row r="207" ht="15.75" customHeight="1">
      <c r="A207" s="55"/>
      <c r="B207" s="56"/>
      <c r="C207" s="56"/>
      <c r="D207" s="56"/>
      <c r="E207" s="56"/>
      <c r="F207" s="56"/>
      <c r="G207" s="56"/>
      <c r="H207" s="56"/>
      <c r="I207" s="56"/>
      <c r="J207" s="56"/>
      <c r="K207" s="56"/>
      <c r="L207" s="56"/>
      <c r="M207" s="56"/>
      <c r="N207" s="56"/>
      <c r="O207" s="56"/>
      <c r="P207" s="56"/>
      <c r="Q207" s="56"/>
      <c r="R207" s="56"/>
      <c r="S207" s="56"/>
      <c r="T207" s="56"/>
      <c r="U207" s="56"/>
      <c r="V207" s="56"/>
      <c r="W207" s="56"/>
      <c r="X207" s="56"/>
      <c r="Y207" s="56"/>
      <c r="Z207" s="56"/>
      <c r="AA207" s="56"/>
      <c r="AB207" s="56"/>
      <c r="AC207" s="56"/>
      <c r="AD207" s="56"/>
      <c r="AE207" s="56"/>
      <c r="AF207" s="56"/>
      <c r="AG207" s="56"/>
      <c r="AH207" s="56"/>
      <c r="AI207" s="56"/>
      <c r="AJ207" s="56"/>
      <c r="AK207" s="56"/>
      <c r="AL207" s="56"/>
      <c r="AM207" s="56"/>
      <c r="AN207" s="56"/>
      <c r="AO207" s="14"/>
    </row>
    <row r="208" ht="15.75" customHeight="1">
      <c r="A208" s="55"/>
      <c r="B208" s="56"/>
      <c r="C208" s="56"/>
      <c r="D208" s="56"/>
      <c r="E208" s="56"/>
      <c r="F208" s="56"/>
      <c r="G208" s="56"/>
      <c r="H208" s="56"/>
      <c r="I208" s="56"/>
      <c r="J208" s="56"/>
      <c r="K208" s="56"/>
      <c r="L208" s="56"/>
      <c r="M208" s="56"/>
      <c r="N208" s="56"/>
      <c r="O208" s="56"/>
      <c r="P208" s="56"/>
      <c r="Q208" s="56"/>
      <c r="R208" s="56"/>
      <c r="S208" s="56"/>
      <c r="T208" s="56"/>
      <c r="U208" s="56"/>
      <c r="V208" s="56"/>
      <c r="W208" s="56"/>
      <c r="X208" s="56"/>
      <c r="Y208" s="56"/>
      <c r="Z208" s="56"/>
      <c r="AA208" s="56"/>
      <c r="AB208" s="56"/>
      <c r="AC208" s="56"/>
      <c r="AD208" s="56"/>
      <c r="AE208" s="56"/>
      <c r="AF208" s="56"/>
      <c r="AG208" s="56"/>
      <c r="AH208" s="56"/>
      <c r="AI208" s="56"/>
      <c r="AJ208" s="56"/>
      <c r="AK208" s="56"/>
      <c r="AL208" s="56"/>
      <c r="AM208" s="56"/>
      <c r="AN208" s="56"/>
      <c r="AO208" s="14"/>
    </row>
    <row r="209" ht="15.75" customHeight="1">
      <c r="A209" s="55"/>
      <c r="B209" s="56"/>
      <c r="C209" s="56"/>
      <c r="D209" s="56"/>
      <c r="E209" s="56"/>
      <c r="F209" s="56"/>
      <c r="G209" s="56"/>
      <c r="H209" s="56"/>
      <c r="I209" s="56"/>
      <c r="J209" s="56"/>
      <c r="K209" s="56"/>
      <c r="L209" s="56"/>
      <c r="M209" s="56"/>
      <c r="N209" s="56"/>
      <c r="O209" s="56"/>
      <c r="P209" s="56"/>
      <c r="Q209" s="56"/>
      <c r="R209" s="56"/>
      <c r="S209" s="56"/>
      <c r="T209" s="56"/>
      <c r="U209" s="56"/>
      <c r="V209" s="56"/>
      <c r="W209" s="56"/>
      <c r="X209" s="56"/>
      <c r="Y209" s="56"/>
      <c r="Z209" s="56"/>
      <c r="AA209" s="56"/>
      <c r="AB209" s="56"/>
      <c r="AC209" s="56"/>
      <c r="AD209" s="56"/>
      <c r="AE209" s="56"/>
      <c r="AF209" s="56"/>
      <c r="AG209" s="56"/>
      <c r="AH209" s="56"/>
      <c r="AI209" s="56"/>
      <c r="AJ209" s="56"/>
      <c r="AK209" s="56"/>
      <c r="AL209" s="56"/>
      <c r="AM209" s="56"/>
      <c r="AN209" s="56"/>
      <c r="AO209" s="14"/>
    </row>
    <row r="210" ht="15.75" customHeight="1">
      <c r="A210" s="55"/>
      <c r="B210" s="56"/>
      <c r="C210" s="56"/>
      <c r="D210" s="56"/>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14"/>
    </row>
    <row r="211" ht="15.75" customHeight="1">
      <c r="A211" s="55"/>
      <c r="B211" s="56"/>
      <c r="C211" s="56"/>
      <c r="D211" s="56"/>
      <c r="E211" s="56"/>
      <c r="F211" s="56"/>
      <c r="G211" s="56"/>
      <c r="H211" s="56"/>
      <c r="I211" s="56"/>
      <c r="J211" s="56"/>
      <c r="K211" s="56"/>
      <c r="L211" s="56"/>
      <c r="M211" s="56"/>
      <c r="N211" s="56"/>
      <c r="O211" s="56"/>
      <c r="P211" s="56"/>
      <c r="Q211" s="56"/>
      <c r="R211" s="56"/>
      <c r="S211" s="56"/>
      <c r="T211" s="56"/>
      <c r="U211" s="56"/>
      <c r="V211" s="56"/>
      <c r="W211" s="56"/>
      <c r="X211" s="56"/>
      <c r="Y211" s="56"/>
      <c r="Z211" s="56"/>
      <c r="AA211" s="56"/>
      <c r="AB211" s="56"/>
      <c r="AC211" s="56"/>
      <c r="AD211" s="56"/>
      <c r="AE211" s="56"/>
      <c r="AF211" s="56"/>
      <c r="AG211" s="56"/>
      <c r="AH211" s="56"/>
      <c r="AI211" s="56"/>
      <c r="AJ211" s="56"/>
      <c r="AK211" s="56"/>
      <c r="AL211" s="56"/>
      <c r="AM211" s="56"/>
      <c r="AN211" s="56"/>
      <c r="AO211" s="14"/>
    </row>
    <row r="212" ht="15.75" customHeight="1">
      <c r="A212" s="55"/>
      <c r="B212" s="56"/>
      <c r="C212" s="56"/>
      <c r="D212" s="56"/>
      <c r="E212" s="56"/>
      <c r="F212" s="56"/>
      <c r="G212" s="56"/>
      <c r="H212" s="56"/>
      <c r="I212" s="56"/>
      <c r="J212" s="56"/>
      <c r="K212" s="56"/>
      <c r="L212" s="56"/>
      <c r="M212" s="56"/>
      <c r="N212" s="56"/>
      <c r="O212" s="56"/>
      <c r="P212" s="56"/>
      <c r="Q212" s="56"/>
      <c r="R212" s="56"/>
      <c r="S212" s="56"/>
      <c r="T212" s="56"/>
      <c r="U212" s="56"/>
      <c r="V212" s="56"/>
      <c r="W212" s="56"/>
      <c r="X212" s="56"/>
      <c r="Y212" s="56"/>
      <c r="Z212" s="56"/>
      <c r="AA212" s="56"/>
      <c r="AB212" s="56"/>
      <c r="AC212" s="56"/>
      <c r="AD212" s="56"/>
      <c r="AE212" s="56"/>
      <c r="AF212" s="56"/>
      <c r="AG212" s="56"/>
      <c r="AH212" s="56"/>
      <c r="AI212" s="56"/>
      <c r="AJ212" s="56"/>
      <c r="AK212" s="56"/>
      <c r="AL212" s="56"/>
      <c r="AM212" s="56"/>
      <c r="AN212" s="56"/>
      <c r="AO212" s="14"/>
    </row>
    <row r="213" ht="15.75" customHeight="1">
      <c r="A213" s="55"/>
      <c r="B213" s="56"/>
      <c r="C213" s="56"/>
      <c r="D213" s="56"/>
      <c r="E213" s="56"/>
      <c r="F213" s="56"/>
      <c r="G213" s="56"/>
      <c r="H213" s="56"/>
      <c r="I213" s="56"/>
      <c r="J213" s="56"/>
      <c r="K213" s="56"/>
      <c r="L213" s="56"/>
      <c r="M213" s="56"/>
      <c r="N213" s="56"/>
      <c r="O213" s="56"/>
      <c r="P213" s="56"/>
      <c r="Q213" s="56"/>
      <c r="R213" s="56"/>
      <c r="S213" s="56"/>
      <c r="T213" s="56"/>
      <c r="U213" s="56"/>
      <c r="V213" s="56"/>
      <c r="W213" s="56"/>
      <c r="X213" s="56"/>
      <c r="Y213" s="56"/>
      <c r="Z213" s="56"/>
      <c r="AA213" s="56"/>
      <c r="AB213" s="56"/>
      <c r="AC213" s="56"/>
      <c r="AD213" s="56"/>
      <c r="AE213" s="56"/>
      <c r="AF213" s="56"/>
      <c r="AG213" s="56"/>
      <c r="AH213" s="56"/>
      <c r="AI213" s="56"/>
      <c r="AJ213" s="56"/>
      <c r="AK213" s="56"/>
      <c r="AL213" s="56"/>
      <c r="AM213" s="56"/>
      <c r="AN213" s="56"/>
      <c r="AO213" s="14"/>
    </row>
    <row r="214" ht="15.75" customHeight="1">
      <c r="A214" s="55"/>
      <c r="B214" s="56"/>
      <c r="C214" s="56"/>
      <c r="D214" s="56"/>
      <c r="E214" s="56"/>
      <c r="F214" s="56"/>
      <c r="G214" s="56"/>
      <c r="H214" s="56"/>
      <c r="I214" s="56"/>
      <c r="J214" s="56"/>
      <c r="K214" s="56"/>
      <c r="L214" s="56"/>
      <c r="M214" s="56"/>
      <c r="N214" s="56"/>
      <c r="O214" s="56"/>
      <c r="P214" s="56"/>
      <c r="Q214" s="56"/>
      <c r="R214" s="56"/>
      <c r="S214" s="56"/>
      <c r="T214" s="56"/>
      <c r="U214" s="56"/>
      <c r="V214" s="56"/>
      <c r="W214" s="56"/>
      <c r="X214" s="56"/>
      <c r="Y214" s="56"/>
      <c r="Z214" s="56"/>
      <c r="AA214" s="56"/>
      <c r="AB214" s="56"/>
      <c r="AC214" s="56"/>
      <c r="AD214" s="56"/>
      <c r="AE214" s="56"/>
      <c r="AF214" s="56"/>
      <c r="AG214" s="56"/>
      <c r="AH214" s="56"/>
      <c r="AI214" s="56"/>
      <c r="AJ214" s="56"/>
      <c r="AK214" s="56"/>
      <c r="AL214" s="56"/>
      <c r="AM214" s="56"/>
      <c r="AN214" s="56"/>
      <c r="AO214" s="14"/>
    </row>
    <row r="215" ht="15.75" customHeight="1">
      <c r="A215" s="55"/>
      <c r="B215" s="56"/>
      <c r="C215" s="56"/>
      <c r="D215" s="56"/>
      <c r="E215" s="56"/>
      <c r="F215" s="56"/>
      <c r="G215" s="56"/>
      <c r="H215" s="56"/>
      <c r="I215" s="56"/>
      <c r="J215" s="56"/>
      <c r="K215" s="56"/>
      <c r="L215" s="56"/>
      <c r="M215" s="56"/>
      <c r="N215" s="56"/>
      <c r="O215" s="56"/>
      <c r="P215" s="56"/>
      <c r="Q215" s="56"/>
      <c r="R215" s="56"/>
      <c r="S215" s="56"/>
      <c r="T215" s="56"/>
      <c r="U215" s="56"/>
      <c r="V215" s="56"/>
      <c r="W215" s="56"/>
      <c r="X215" s="56"/>
      <c r="Y215" s="56"/>
      <c r="Z215" s="56"/>
      <c r="AA215" s="56"/>
      <c r="AB215" s="56"/>
      <c r="AC215" s="56"/>
      <c r="AD215" s="56"/>
      <c r="AE215" s="56"/>
      <c r="AF215" s="56"/>
      <c r="AG215" s="56"/>
      <c r="AH215" s="56"/>
      <c r="AI215" s="56"/>
      <c r="AJ215" s="56"/>
      <c r="AK215" s="56"/>
      <c r="AL215" s="56"/>
      <c r="AM215" s="56"/>
      <c r="AN215" s="56"/>
      <c r="AO215" s="14"/>
    </row>
    <row r="216" ht="15.75" customHeight="1">
      <c r="A216" s="55"/>
      <c r="B216" s="56"/>
      <c r="C216" s="56"/>
      <c r="D216" s="56"/>
      <c r="E216" s="56"/>
      <c r="F216" s="56"/>
      <c r="G216" s="56"/>
      <c r="H216" s="56"/>
      <c r="I216" s="56"/>
      <c r="J216" s="56"/>
      <c r="K216" s="56"/>
      <c r="L216" s="56"/>
      <c r="M216" s="56"/>
      <c r="N216" s="56"/>
      <c r="O216" s="56"/>
      <c r="P216" s="56"/>
      <c r="Q216" s="56"/>
      <c r="R216" s="56"/>
      <c r="S216" s="56"/>
      <c r="T216" s="56"/>
      <c r="U216" s="56"/>
      <c r="V216" s="56"/>
      <c r="W216" s="56"/>
      <c r="X216" s="56"/>
      <c r="Y216" s="56"/>
      <c r="Z216" s="56"/>
      <c r="AA216" s="56"/>
      <c r="AB216" s="56"/>
      <c r="AC216" s="56"/>
      <c r="AD216" s="56"/>
      <c r="AE216" s="56"/>
      <c r="AF216" s="56"/>
      <c r="AG216" s="56"/>
      <c r="AH216" s="56"/>
      <c r="AI216" s="56"/>
      <c r="AJ216" s="56"/>
      <c r="AK216" s="56"/>
      <c r="AL216" s="56"/>
      <c r="AM216" s="56"/>
      <c r="AN216" s="56"/>
      <c r="AO216" s="14"/>
    </row>
    <row r="217" ht="15.75" customHeight="1">
      <c r="A217" s="55"/>
      <c r="B217" s="56"/>
      <c r="C217" s="56"/>
      <c r="D217" s="56"/>
      <c r="E217" s="56"/>
      <c r="F217" s="56"/>
      <c r="G217" s="56"/>
      <c r="H217" s="56"/>
      <c r="I217" s="56"/>
      <c r="J217" s="56"/>
      <c r="K217" s="56"/>
      <c r="L217" s="56"/>
      <c r="M217" s="56"/>
      <c r="N217" s="56"/>
      <c r="O217" s="56"/>
      <c r="P217" s="56"/>
      <c r="Q217" s="56"/>
      <c r="R217" s="56"/>
      <c r="S217" s="56"/>
      <c r="T217" s="56"/>
      <c r="U217" s="56"/>
      <c r="V217" s="56"/>
      <c r="W217" s="56"/>
      <c r="X217" s="56"/>
      <c r="Y217" s="56"/>
      <c r="Z217" s="56"/>
      <c r="AA217" s="56"/>
      <c r="AB217" s="56"/>
      <c r="AC217" s="56"/>
      <c r="AD217" s="56"/>
      <c r="AE217" s="56"/>
      <c r="AF217" s="56"/>
      <c r="AG217" s="56"/>
      <c r="AH217" s="56"/>
      <c r="AI217" s="56"/>
      <c r="AJ217" s="56"/>
      <c r="AK217" s="56"/>
      <c r="AL217" s="56"/>
      <c r="AM217" s="56"/>
      <c r="AN217" s="56"/>
      <c r="AO217" s="14"/>
    </row>
    <row r="218" ht="15.75" customHeight="1">
      <c r="A218" s="55"/>
      <c r="B218" s="56"/>
      <c r="C218" s="56"/>
      <c r="D218" s="56"/>
      <c r="E218" s="56"/>
      <c r="F218" s="56"/>
      <c r="G218" s="56"/>
      <c r="H218" s="56"/>
      <c r="I218" s="56"/>
      <c r="J218" s="56"/>
      <c r="K218" s="56"/>
      <c r="L218" s="56"/>
      <c r="M218" s="56"/>
      <c r="N218" s="56"/>
      <c r="O218" s="56"/>
      <c r="P218" s="56"/>
      <c r="Q218" s="56"/>
      <c r="R218" s="56"/>
      <c r="S218" s="56"/>
      <c r="T218" s="56"/>
      <c r="U218" s="56"/>
      <c r="V218" s="56"/>
      <c r="W218" s="56"/>
      <c r="X218" s="56"/>
      <c r="Y218" s="56"/>
      <c r="Z218" s="56"/>
      <c r="AA218" s="56"/>
      <c r="AB218" s="56"/>
      <c r="AC218" s="56"/>
      <c r="AD218" s="56"/>
      <c r="AE218" s="56"/>
      <c r="AF218" s="56"/>
      <c r="AG218" s="56"/>
      <c r="AH218" s="56"/>
      <c r="AI218" s="56"/>
      <c r="AJ218" s="56"/>
      <c r="AK218" s="56"/>
      <c r="AL218" s="56"/>
      <c r="AM218" s="56"/>
      <c r="AN218" s="56"/>
      <c r="AO218" s="14"/>
    </row>
    <row r="219" ht="15.75" customHeight="1">
      <c r="A219" s="55"/>
      <c r="B219" s="56"/>
      <c r="C219" s="56"/>
      <c r="D219" s="56"/>
      <c r="E219" s="56"/>
      <c r="F219" s="56"/>
      <c r="G219" s="56"/>
      <c r="H219" s="56"/>
      <c r="I219" s="56"/>
      <c r="J219" s="56"/>
      <c r="K219" s="56"/>
      <c r="L219" s="56"/>
      <c r="M219" s="56"/>
      <c r="N219" s="56"/>
      <c r="O219" s="56"/>
      <c r="P219" s="56"/>
      <c r="Q219" s="56"/>
      <c r="R219" s="56"/>
      <c r="S219" s="56"/>
      <c r="T219" s="56"/>
      <c r="U219" s="56"/>
      <c r="V219" s="56"/>
      <c r="W219" s="56"/>
      <c r="X219" s="56"/>
      <c r="Y219" s="56"/>
      <c r="Z219" s="56"/>
      <c r="AA219" s="56"/>
      <c r="AB219" s="56"/>
      <c r="AC219" s="56"/>
      <c r="AD219" s="56"/>
      <c r="AE219" s="56"/>
      <c r="AF219" s="56"/>
      <c r="AG219" s="56"/>
      <c r="AH219" s="56"/>
      <c r="AI219" s="56"/>
      <c r="AJ219" s="56"/>
      <c r="AK219" s="56"/>
      <c r="AL219" s="56"/>
      <c r="AM219" s="56"/>
      <c r="AN219" s="56"/>
      <c r="AO219" s="14"/>
    </row>
    <row r="220" ht="15.75" customHeight="1">
      <c r="A220" s="55"/>
      <c r="B220" s="56"/>
      <c r="C220" s="56"/>
      <c r="D220" s="56"/>
      <c r="E220" s="56"/>
      <c r="F220" s="56"/>
      <c r="G220" s="56"/>
      <c r="H220" s="56"/>
      <c r="I220" s="56"/>
      <c r="J220" s="56"/>
      <c r="K220" s="56"/>
      <c r="L220" s="56"/>
      <c r="M220" s="56"/>
      <c r="N220" s="56"/>
      <c r="O220" s="56"/>
      <c r="P220" s="56"/>
      <c r="Q220" s="56"/>
      <c r="R220" s="56"/>
      <c r="S220" s="56"/>
      <c r="T220" s="56"/>
      <c r="U220" s="56"/>
      <c r="V220" s="56"/>
      <c r="W220" s="56"/>
      <c r="X220" s="56"/>
      <c r="Y220" s="56"/>
      <c r="Z220" s="56"/>
      <c r="AA220" s="56"/>
      <c r="AB220" s="56"/>
      <c r="AC220" s="56"/>
      <c r="AD220" s="56"/>
      <c r="AE220" s="56"/>
      <c r="AF220" s="56"/>
      <c r="AG220" s="56"/>
      <c r="AH220" s="56"/>
      <c r="AI220" s="56"/>
      <c r="AJ220" s="56"/>
      <c r="AK220" s="56"/>
      <c r="AL220" s="56"/>
      <c r="AM220" s="56"/>
      <c r="AN220" s="56"/>
      <c r="AO220" s="14"/>
    </row>
    <row r="221" ht="15.75" customHeight="1">
      <c r="A221" s="55"/>
      <c r="B221" s="56"/>
      <c r="C221" s="56"/>
      <c r="D221" s="56"/>
      <c r="E221" s="56"/>
      <c r="F221" s="56"/>
      <c r="G221" s="56"/>
      <c r="H221" s="56"/>
      <c r="I221" s="56"/>
      <c r="J221" s="56"/>
      <c r="K221" s="56"/>
      <c r="L221" s="56"/>
      <c r="M221" s="56"/>
      <c r="N221" s="56"/>
      <c r="O221" s="56"/>
      <c r="P221" s="56"/>
      <c r="Q221" s="56"/>
      <c r="R221" s="56"/>
      <c r="S221" s="56"/>
      <c r="T221" s="56"/>
      <c r="U221" s="56"/>
      <c r="V221" s="56"/>
      <c r="W221" s="56"/>
      <c r="X221" s="56"/>
      <c r="Y221" s="56"/>
      <c r="Z221" s="56"/>
      <c r="AA221" s="56"/>
      <c r="AB221" s="56"/>
      <c r="AC221" s="56"/>
      <c r="AD221" s="56"/>
      <c r="AE221" s="56"/>
      <c r="AF221" s="56"/>
      <c r="AG221" s="56"/>
      <c r="AH221" s="56"/>
      <c r="AI221" s="56"/>
      <c r="AJ221" s="56"/>
      <c r="AK221" s="56"/>
      <c r="AL221" s="56"/>
      <c r="AM221" s="56"/>
      <c r="AN221" s="56"/>
      <c r="AO221" s="14"/>
    </row>
    <row r="222" ht="15.75" customHeight="1">
      <c r="A222" s="55"/>
      <c r="B222" s="56"/>
      <c r="C222" s="56"/>
      <c r="D222" s="56"/>
      <c r="E222" s="56"/>
      <c r="F222" s="56"/>
      <c r="G222" s="56"/>
      <c r="H222" s="56"/>
      <c r="I222" s="56"/>
      <c r="J222" s="56"/>
      <c r="K222" s="56"/>
      <c r="L222" s="56"/>
      <c r="M222" s="56"/>
      <c r="N222" s="56"/>
      <c r="O222" s="56"/>
      <c r="P222" s="56"/>
      <c r="Q222" s="56"/>
      <c r="R222" s="56"/>
      <c r="S222" s="56"/>
      <c r="T222" s="56"/>
      <c r="U222" s="56"/>
      <c r="V222" s="56"/>
      <c r="W222" s="56"/>
      <c r="X222" s="56"/>
      <c r="Y222" s="56"/>
      <c r="Z222" s="56"/>
      <c r="AA222" s="56"/>
      <c r="AB222" s="56"/>
      <c r="AC222" s="56"/>
      <c r="AD222" s="56"/>
      <c r="AE222" s="56"/>
      <c r="AF222" s="56"/>
      <c r="AG222" s="56"/>
      <c r="AH222" s="56"/>
      <c r="AI222" s="56"/>
      <c r="AJ222" s="56"/>
      <c r="AK222" s="56"/>
      <c r="AL222" s="56"/>
      <c r="AM222" s="56"/>
      <c r="AN222" s="56"/>
      <c r="AO222" s="14"/>
    </row>
    <row r="223" ht="15.75" customHeight="1">
      <c r="A223" s="55"/>
      <c r="B223" s="56"/>
      <c r="C223" s="56"/>
      <c r="D223" s="56"/>
      <c r="E223" s="56"/>
      <c r="F223" s="56"/>
      <c r="G223" s="56"/>
      <c r="H223" s="56"/>
      <c r="I223" s="56"/>
      <c r="J223" s="56"/>
      <c r="K223" s="56"/>
      <c r="L223" s="56"/>
      <c r="M223" s="56"/>
      <c r="N223" s="56"/>
      <c r="O223" s="56"/>
      <c r="P223" s="56"/>
      <c r="Q223" s="56"/>
      <c r="R223" s="56"/>
      <c r="S223" s="56"/>
      <c r="T223" s="56"/>
      <c r="U223" s="56"/>
      <c r="V223" s="56"/>
      <c r="W223" s="56"/>
      <c r="X223" s="56"/>
      <c r="Y223" s="56"/>
      <c r="Z223" s="56"/>
      <c r="AA223" s="56"/>
      <c r="AB223" s="56"/>
      <c r="AC223" s="56"/>
      <c r="AD223" s="56"/>
      <c r="AE223" s="56"/>
      <c r="AF223" s="56"/>
      <c r="AG223" s="56"/>
      <c r="AH223" s="56"/>
      <c r="AI223" s="56"/>
      <c r="AJ223" s="56"/>
      <c r="AK223" s="56"/>
      <c r="AL223" s="56"/>
      <c r="AM223" s="56"/>
      <c r="AN223" s="56"/>
      <c r="AO223" s="14"/>
    </row>
    <row r="224" ht="15.75" customHeight="1">
      <c r="A224" s="55"/>
      <c r="B224" s="56"/>
      <c r="C224" s="56"/>
      <c r="D224" s="56"/>
      <c r="E224" s="56"/>
      <c r="F224" s="56"/>
      <c r="G224" s="56"/>
      <c r="H224" s="56"/>
      <c r="I224" s="56"/>
      <c r="J224" s="56"/>
      <c r="K224" s="56"/>
      <c r="L224" s="56"/>
      <c r="M224" s="56"/>
      <c r="N224" s="56"/>
      <c r="O224" s="56"/>
      <c r="P224" s="56"/>
      <c r="Q224" s="56"/>
      <c r="R224" s="56"/>
      <c r="S224" s="56"/>
      <c r="T224" s="56"/>
      <c r="U224" s="56"/>
      <c r="V224" s="56"/>
      <c r="W224" s="56"/>
      <c r="X224" s="56"/>
      <c r="Y224" s="56"/>
      <c r="Z224" s="56"/>
      <c r="AA224" s="56"/>
      <c r="AB224" s="56"/>
      <c r="AC224" s="56"/>
      <c r="AD224" s="56"/>
      <c r="AE224" s="56"/>
      <c r="AF224" s="56"/>
      <c r="AG224" s="56"/>
      <c r="AH224" s="56"/>
      <c r="AI224" s="56"/>
      <c r="AJ224" s="56"/>
      <c r="AK224" s="56"/>
      <c r="AL224" s="56"/>
      <c r="AM224" s="56"/>
      <c r="AN224" s="56"/>
      <c r="AO224" s="14"/>
    </row>
    <row r="225" ht="15.75" customHeight="1">
      <c r="A225" s="55"/>
      <c r="B225" s="56"/>
      <c r="C225" s="56"/>
      <c r="D225" s="56"/>
      <c r="E225" s="56"/>
      <c r="F225" s="56"/>
      <c r="G225" s="56"/>
      <c r="H225" s="56"/>
      <c r="I225" s="56"/>
      <c r="J225" s="56"/>
      <c r="K225" s="56"/>
      <c r="L225" s="56"/>
      <c r="M225" s="56"/>
      <c r="N225" s="56"/>
      <c r="O225" s="56"/>
      <c r="P225" s="56"/>
      <c r="Q225" s="56"/>
      <c r="R225" s="56"/>
      <c r="S225" s="56"/>
      <c r="T225" s="56"/>
      <c r="U225" s="56"/>
      <c r="V225" s="56"/>
      <c r="W225" s="56"/>
      <c r="X225" s="56"/>
      <c r="Y225" s="56"/>
      <c r="Z225" s="56"/>
      <c r="AA225" s="56"/>
      <c r="AB225" s="56"/>
      <c r="AC225" s="56"/>
      <c r="AD225" s="56"/>
      <c r="AE225" s="56"/>
      <c r="AF225" s="56"/>
      <c r="AG225" s="56"/>
      <c r="AH225" s="56"/>
      <c r="AI225" s="56"/>
      <c r="AJ225" s="56"/>
      <c r="AK225" s="56"/>
      <c r="AL225" s="56"/>
      <c r="AM225" s="56"/>
      <c r="AN225" s="56"/>
      <c r="AO225" s="14"/>
    </row>
    <row r="226" ht="15.75" customHeight="1">
      <c r="A226" s="55"/>
      <c r="B226" s="56"/>
      <c r="C226" s="56"/>
      <c r="D226" s="56"/>
      <c r="E226" s="56"/>
      <c r="F226" s="56"/>
      <c r="G226" s="56"/>
      <c r="H226" s="56"/>
      <c r="I226" s="56"/>
      <c r="J226" s="56"/>
      <c r="K226" s="56"/>
      <c r="L226" s="56"/>
      <c r="M226" s="56"/>
      <c r="N226" s="56"/>
      <c r="O226" s="56"/>
      <c r="P226" s="56"/>
      <c r="Q226" s="56"/>
      <c r="R226" s="56"/>
      <c r="S226" s="56"/>
      <c r="T226" s="56"/>
      <c r="U226" s="56"/>
      <c r="V226" s="56"/>
      <c r="W226" s="56"/>
      <c r="X226" s="56"/>
      <c r="Y226" s="56"/>
      <c r="Z226" s="56"/>
      <c r="AA226" s="56"/>
      <c r="AB226" s="56"/>
      <c r="AC226" s="56"/>
      <c r="AD226" s="56"/>
      <c r="AE226" s="56"/>
      <c r="AF226" s="56"/>
      <c r="AG226" s="56"/>
      <c r="AH226" s="56"/>
      <c r="AI226" s="56"/>
      <c r="AJ226" s="56"/>
      <c r="AK226" s="56"/>
      <c r="AL226" s="56"/>
      <c r="AM226" s="56"/>
      <c r="AN226" s="56"/>
      <c r="AO226" s="14"/>
    </row>
    <row r="227" ht="15.75" customHeight="1">
      <c r="A227" s="55"/>
      <c r="B227" s="56"/>
      <c r="C227" s="56"/>
      <c r="D227" s="56"/>
      <c r="E227" s="56"/>
      <c r="F227" s="56"/>
      <c r="G227" s="56"/>
      <c r="H227" s="56"/>
      <c r="I227" s="56"/>
      <c r="J227" s="56"/>
      <c r="K227" s="56"/>
      <c r="L227" s="56"/>
      <c r="M227" s="56"/>
      <c r="N227" s="56"/>
      <c r="O227" s="56"/>
      <c r="P227" s="56"/>
      <c r="Q227" s="56"/>
      <c r="R227" s="56"/>
      <c r="S227" s="56"/>
      <c r="T227" s="56"/>
      <c r="U227" s="56"/>
      <c r="V227" s="56"/>
      <c r="W227" s="56"/>
      <c r="X227" s="56"/>
      <c r="Y227" s="56"/>
      <c r="Z227" s="56"/>
      <c r="AA227" s="56"/>
      <c r="AB227" s="56"/>
      <c r="AC227" s="56"/>
      <c r="AD227" s="56"/>
      <c r="AE227" s="56"/>
      <c r="AF227" s="56"/>
      <c r="AG227" s="56"/>
      <c r="AH227" s="56"/>
      <c r="AI227" s="56"/>
      <c r="AJ227" s="56"/>
      <c r="AK227" s="56"/>
      <c r="AL227" s="56"/>
      <c r="AM227" s="56"/>
      <c r="AN227" s="56"/>
      <c r="AO227" s="14"/>
    </row>
    <row r="228" ht="15.75" customHeight="1">
      <c r="A228" s="55"/>
      <c r="B228" s="56"/>
      <c r="C228" s="56"/>
      <c r="D228" s="56"/>
      <c r="E228" s="56"/>
      <c r="F228" s="56"/>
      <c r="G228" s="56"/>
      <c r="H228" s="56"/>
      <c r="I228" s="56"/>
      <c r="J228" s="56"/>
      <c r="K228" s="56"/>
      <c r="L228" s="56"/>
      <c r="M228" s="56"/>
      <c r="N228" s="56"/>
      <c r="O228" s="56"/>
      <c r="P228" s="56"/>
      <c r="Q228" s="56"/>
      <c r="R228" s="56"/>
      <c r="S228" s="56"/>
      <c r="T228" s="56"/>
      <c r="U228" s="56"/>
      <c r="V228" s="56"/>
      <c r="W228" s="56"/>
      <c r="X228" s="56"/>
      <c r="Y228" s="56"/>
      <c r="Z228" s="56"/>
      <c r="AA228" s="56"/>
      <c r="AB228" s="56"/>
      <c r="AC228" s="56"/>
      <c r="AD228" s="56"/>
      <c r="AE228" s="56"/>
      <c r="AF228" s="56"/>
      <c r="AG228" s="56"/>
      <c r="AH228" s="56"/>
      <c r="AI228" s="56"/>
      <c r="AJ228" s="56"/>
      <c r="AK228" s="56"/>
      <c r="AL228" s="56"/>
      <c r="AM228" s="56"/>
      <c r="AN228" s="56"/>
      <c r="AO228" s="14"/>
    </row>
    <row r="229" ht="15.75" customHeight="1">
      <c r="A229" s="55"/>
      <c r="B229" s="56"/>
      <c r="C229" s="56"/>
      <c r="D229" s="56"/>
      <c r="E229" s="56"/>
      <c r="F229" s="56"/>
      <c r="G229" s="56"/>
      <c r="H229" s="56"/>
      <c r="I229" s="56"/>
      <c r="J229" s="56"/>
      <c r="K229" s="56"/>
      <c r="L229" s="56"/>
      <c r="M229" s="56"/>
      <c r="N229" s="56"/>
      <c r="O229" s="56"/>
      <c r="P229" s="56"/>
      <c r="Q229" s="56"/>
      <c r="R229" s="56"/>
      <c r="S229" s="56"/>
      <c r="T229" s="56"/>
      <c r="U229" s="56"/>
      <c r="V229" s="56"/>
      <c r="W229" s="56"/>
      <c r="X229" s="56"/>
      <c r="Y229" s="56"/>
      <c r="Z229" s="56"/>
      <c r="AA229" s="56"/>
      <c r="AB229" s="56"/>
      <c r="AC229" s="56"/>
      <c r="AD229" s="56"/>
      <c r="AE229" s="56"/>
      <c r="AF229" s="56"/>
      <c r="AG229" s="56"/>
      <c r="AH229" s="56"/>
      <c r="AI229" s="56"/>
      <c r="AJ229" s="56"/>
      <c r="AK229" s="56"/>
      <c r="AL229" s="56"/>
      <c r="AM229" s="56"/>
      <c r="AN229" s="56"/>
      <c r="AO229" s="14"/>
    </row>
    <row r="230" ht="15.75" customHeight="1">
      <c r="A230" s="55"/>
      <c r="B230" s="56"/>
      <c r="C230" s="56"/>
      <c r="D230" s="56"/>
      <c r="E230" s="56"/>
      <c r="F230" s="56"/>
      <c r="G230" s="56"/>
      <c r="H230" s="56"/>
      <c r="I230" s="56"/>
      <c r="J230" s="56"/>
      <c r="K230" s="56"/>
      <c r="L230" s="56"/>
      <c r="M230" s="56"/>
      <c r="N230" s="56"/>
      <c r="O230" s="56"/>
      <c r="P230" s="56"/>
      <c r="Q230" s="56"/>
      <c r="R230" s="56"/>
      <c r="S230" s="56"/>
      <c r="T230" s="56"/>
      <c r="U230" s="56"/>
      <c r="V230" s="56"/>
      <c r="W230" s="56"/>
      <c r="X230" s="56"/>
      <c r="Y230" s="56"/>
      <c r="Z230" s="56"/>
      <c r="AA230" s="56"/>
      <c r="AB230" s="56"/>
      <c r="AC230" s="56"/>
      <c r="AD230" s="56"/>
      <c r="AE230" s="56"/>
      <c r="AF230" s="56"/>
      <c r="AG230" s="56"/>
      <c r="AH230" s="56"/>
      <c r="AI230" s="56"/>
      <c r="AJ230" s="56"/>
      <c r="AK230" s="56"/>
      <c r="AL230" s="56"/>
      <c r="AM230" s="56"/>
      <c r="AN230" s="56"/>
      <c r="AO230" s="14"/>
    </row>
    <row r="231" ht="15.75" customHeight="1">
      <c r="A231" s="55"/>
      <c r="B231" s="56"/>
      <c r="C231" s="56"/>
      <c r="D231" s="56"/>
      <c r="E231" s="56"/>
      <c r="F231" s="56"/>
      <c r="G231" s="56"/>
      <c r="H231" s="56"/>
      <c r="I231" s="56"/>
      <c r="J231" s="56"/>
      <c r="K231" s="56"/>
      <c r="L231" s="56"/>
      <c r="M231" s="56"/>
      <c r="N231" s="56"/>
      <c r="O231" s="56"/>
      <c r="P231" s="56"/>
      <c r="Q231" s="56"/>
      <c r="R231" s="56"/>
      <c r="S231" s="56"/>
      <c r="T231" s="56"/>
      <c r="U231" s="56"/>
      <c r="V231" s="56"/>
      <c r="W231" s="56"/>
      <c r="X231" s="56"/>
      <c r="Y231" s="56"/>
      <c r="Z231" s="56"/>
      <c r="AA231" s="56"/>
      <c r="AB231" s="56"/>
      <c r="AC231" s="56"/>
      <c r="AD231" s="56"/>
      <c r="AE231" s="56"/>
      <c r="AF231" s="56"/>
      <c r="AG231" s="56"/>
      <c r="AH231" s="56"/>
      <c r="AI231" s="56"/>
      <c r="AJ231" s="56"/>
      <c r="AK231" s="56"/>
      <c r="AL231" s="56"/>
      <c r="AM231" s="56"/>
      <c r="AN231" s="56"/>
      <c r="AO231" s="14"/>
    </row>
    <row r="232" ht="15.75" customHeight="1">
      <c r="A232" s="55"/>
      <c r="B232" s="56"/>
      <c r="C232" s="56"/>
      <c r="D232" s="56"/>
      <c r="E232" s="56"/>
      <c r="F232" s="56"/>
      <c r="G232" s="56"/>
      <c r="H232" s="56"/>
      <c r="I232" s="56"/>
      <c r="J232" s="56"/>
      <c r="K232" s="56"/>
      <c r="L232" s="56"/>
      <c r="M232" s="56"/>
      <c r="N232" s="56"/>
      <c r="O232" s="56"/>
      <c r="P232" s="56"/>
      <c r="Q232" s="56"/>
      <c r="R232" s="56"/>
      <c r="S232" s="56"/>
      <c r="T232" s="56"/>
      <c r="U232" s="56"/>
      <c r="V232" s="56"/>
      <c r="W232" s="56"/>
      <c r="X232" s="56"/>
      <c r="Y232" s="56"/>
      <c r="Z232" s="56"/>
      <c r="AA232" s="56"/>
      <c r="AB232" s="56"/>
      <c r="AC232" s="56"/>
      <c r="AD232" s="56"/>
      <c r="AE232" s="56"/>
      <c r="AF232" s="56"/>
      <c r="AG232" s="56"/>
      <c r="AH232" s="56"/>
      <c r="AI232" s="56"/>
      <c r="AJ232" s="56"/>
      <c r="AK232" s="56"/>
      <c r="AL232" s="56"/>
      <c r="AM232" s="56"/>
      <c r="AN232" s="56"/>
      <c r="AO232" s="14"/>
    </row>
    <row r="233" ht="15.75" customHeight="1">
      <c r="A233" s="55"/>
      <c r="B233" s="56"/>
      <c r="C233" s="56"/>
      <c r="D233" s="56"/>
      <c r="E233" s="56"/>
      <c r="F233" s="56"/>
      <c r="G233" s="56"/>
      <c r="H233" s="56"/>
      <c r="I233" s="56"/>
      <c r="J233" s="56"/>
      <c r="K233" s="56"/>
      <c r="L233" s="56"/>
      <c r="M233" s="56"/>
      <c r="N233" s="56"/>
      <c r="O233" s="56"/>
      <c r="P233" s="56"/>
      <c r="Q233" s="56"/>
      <c r="R233" s="56"/>
      <c r="S233" s="56"/>
      <c r="T233" s="56"/>
      <c r="U233" s="56"/>
      <c r="V233" s="56"/>
      <c r="W233" s="56"/>
      <c r="X233" s="56"/>
      <c r="Y233" s="56"/>
      <c r="Z233" s="56"/>
      <c r="AA233" s="56"/>
      <c r="AB233" s="56"/>
      <c r="AC233" s="56"/>
      <c r="AD233" s="56"/>
      <c r="AE233" s="56"/>
      <c r="AF233" s="56"/>
      <c r="AG233" s="56"/>
      <c r="AH233" s="56"/>
      <c r="AI233" s="56"/>
      <c r="AJ233" s="56"/>
      <c r="AK233" s="56"/>
      <c r="AL233" s="56"/>
      <c r="AM233" s="56"/>
      <c r="AN233" s="56"/>
      <c r="AO233" s="14"/>
    </row>
    <row r="234" ht="15.75" customHeight="1">
      <c r="A234" s="55"/>
      <c r="B234" s="56"/>
      <c r="C234" s="56"/>
      <c r="D234" s="56"/>
      <c r="E234" s="56"/>
      <c r="F234" s="56"/>
      <c r="G234" s="56"/>
      <c r="H234" s="56"/>
      <c r="I234" s="56"/>
      <c r="J234" s="56"/>
      <c r="K234" s="56"/>
      <c r="L234" s="56"/>
      <c r="M234" s="56"/>
      <c r="N234" s="56"/>
      <c r="O234" s="56"/>
      <c r="P234" s="56"/>
      <c r="Q234" s="56"/>
      <c r="R234" s="56"/>
      <c r="S234" s="56"/>
      <c r="T234" s="56"/>
      <c r="U234" s="56"/>
      <c r="V234" s="56"/>
      <c r="W234" s="56"/>
      <c r="X234" s="56"/>
      <c r="Y234" s="56"/>
      <c r="Z234" s="56"/>
      <c r="AA234" s="56"/>
      <c r="AB234" s="56"/>
      <c r="AC234" s="56"/>
      <c r="AD234" s="56"/>
      <c r="AE234" s="56"/>
      <c r="AF234" s="56"/>
      <c r="AG234" s="56"/>
      <c r="AH234" s="56"/>
      <c r="AI234" s="56"/>
      <c r="AJ234" s="56"/>
      <c r="AK234" s="56"/>
      <c r="AL234" s="56"/>
      <c r="AM234" s="56"/>
      <c r="AN234" s="56"/>
      <c r="AO234" s="14"/>
    </row>
    <row r="235" ht="15.75" customHeight="1">
      <c r="A235" s="55"/>
      <c r="B235" s="56"/>
      <c r="C235" s="56"/>
      <c r="D235" s="56"/>
      <c r="E235" s="56"/>
      <c r="F235" s="56"/>
      <c r="G235" s="56"/>
      <c r="H235" s="56"/>
      <c r="I235" s="56"/>
      <c r="J235" s="56"/>
      <c r="K235" s="56"/>
      <c r="L235" s="56"/>
      <c r="M235" s="56"/>
      <c r="N235" s="56"/>
      <c r="O235" s="56"/>
      <c r="P235" s="56"/>
      <c r="Q235" s="56"/>
      <c r="R235" s="56"/>
      <c r="S235" s="56"/>
      <c r="T235" s="56"/>
      <c r="U235" s="56"/>
      <c r="V235" s="56"/>
      <c r="W235" s="56"/>
      <c r="X235" s="56"/>
      <c r="Y235" s="56"/>
      <c r="Z235" s="56"/>
      <c r="AA235" s="56"/>
      <c r="AB235" s="56"/>
      <c r="AC235" s="56"/>
      <c r="AD235" s="56"/>
      <c r="AE235" s="56"/>
      <c r="AF235" s="56"/>
      <c r="AG235" s="56"/>
      <c r="AH235" s="56"/>
      <c r="AI235" s="56"/>
      <c r="AJ235" s="56"/>
      <c r="AK235" s="56"/>
      <c r="AL235" s="56"/>
      <c r="AM235" s="56"/>
      <c r="AN235" s="56"/>
      <c r="AO235" s="14"/>
    </row>
    <row r="236" ht="15.75" customHeight="1">
      <c r="A236" s="55"/>
      <c r="B236" s="56"/>
      <c r="C236" s="56"/>
      <c r="D236" s="56"/>
      <c r="E236" s="56"/>
      <c r="F236" s="56"/>
      <c r="G236" s="56"/>
      <c r="H236" s="56"/>
      <c r="I236" s="56"/>
      <c r="J236" s="56"/>
      <c r="K236" s="56"/>
      <c r="L236" s="56"/>
      <c r="M236" s="56"/>
      <c r="N236" s="56"/>
      <c r="O236" s="56"/>
      <c r="P236" s="56"/>
      <c r="Q236" s="56"/>
      <c r="R236" s="56"/>
      <c r="S236" s="56"/>
      <c r="T236" s="56"/>
      <c r="U236" s="56"/>
      <c r="V236" s="56"/>
      <c r="W236" s="56"/>
      <c r="X236" s="56"/>
      <c r="Y236" s="56"/>
      <c r="Z236" s="56"/>
      <c r="AA236" s="56"/>
      <c r="AB236" s="56"/>
      <c r="AC236" s="56"/>
      <c r="AD236" s="56"/>
      <c r="AE236" s="56"/>
      <c r="AF236" s="56"/>
      <c r="AG236" s="56"/>
      <c r="AH236" s="56"/>
      <c r="AI236" s="56"/>
      <c r="AJ236" s="56"/>
      <c r="AK236" s="56"/>
      <c r="AL236" s="56"/>
      <c r="AM236" s="56"/>
      <c r="AN236" s="56"/>
      <c r="AO236" s="14"/>
    </row>
    <row r="237" ht="15.75" customHeight="1">
      <c r="A237" s="55"/>
      <c r="B237" s="56"/>
      <c r="C237" s="56"/>
      <c r="D237" s="56"/>
      <c r="E237" s="56"/>
      <c r="F237" s="56"/>
      <c r="G237" s="56"/>
      <c r="H237" s="56"/>
      <c r="I237" s="56"/>
      <c r="J237" s="56"/>
      <c r="K237" s="56"/>
      <c r="L237" s="56"/>
      <c r="M237" s="56"/>
      <c r="N237" s="56"/>
      <c r="O237" s="56"/>
      <c r="P237" s="56"/>
      <c r="Q237" s="56"/>
      <c r="R237" s="56"/>
      <c r="S237" s="56"/>
      <c r="T237" s="56"/>
      <c r="U237" s="56"/>
      <c r="V237" s="56"/>
      <c r="W237" s="56"/>
      <c r="X237" s="56"/>
      <c r="Y237" s="56"/>
      <c r="Z237" s="56"/>
      <c r="AA237" s="56"/>
      <c r="AB237" s="56"/>
      <c r="AC237" s="56"/>
      <c r="AD237" s="56"/>
      <c r="AE237" s="56"/>
      <c r="AF237" s="56"/>
      <c r="AG237" s="56"/>
      <c r="AH237" s="56"/>
      <c r="AI237" s="56"/>
      <c r="AJ237" s="56"/>
      <c r="AK237" s="56"/>
      <c r="AL237" s="56"/>
      <c r="AM237" s="56"/>
      <c r="AN237" s="56"/>
      <c r="AO237" s="14"/>
    </row>
    <row r="238" ht="15.75" customHeight="1">
      <c r="A238" s="55"/>
      <c r="B238" s="56"/>
      <c r="C238" s="56"/>
      <c r="D238" s="56"/>
      <c r="E238" s="56"/>
      <c r="F238" s="56"/>
      <c r="G238" s="56"/>
      <c r="H238" s="56"/>
      <c r="I238" s="56"/>
      <c r="J238" s="56"/>
      <c r="K238" s="56"/>
      <c r="L238" s="56"/>
      <c r="M238" s="56"/>
      <c r="N238" s="56"/>
      <c r="O238" s="56"/>
      <c r="P238" s="56"/>
      <c r="Q238" s="56"/>
      <c r="R238" s="56"/>
      <c r="S238" s="56"/>
      <c r="T238" s="56"/>
      <c r="U238" s="56"/>
      <c r="V238" s="56"/>
      <c r="W238" s="56"/>
      <c r="X238" s="56"/>
      <c r="Y238" s="56"/>
      <c r="Z238" s="56"/>
      <c r="AA238" s="56"/>
      <c r="AB238" s="56"/>
      <c r="AC238" s="56"/>
      <c r="AD238" s="56"/>
      <c r="AE238" s="56"/>
      <c r="AF238" s="56"/>
      <c r="AG238" s="56"/>
      <c r="AH238" s="56"/>
      <c r="AI238" s="56"/>
      <c r="AJ238" s="56"/>
      <c r="AK238" s="56"/>
      <c r="AL238" s="56"/>
      <c r="AM238" s="56"/>
      <c r="AN238" s="56"/>
      <c r="AO238" s="14"/>
    </row>
    <row r="239" ht="15.75" customHeight="1">
      <c r="A239" s="55"/>
      <c r="B239" s="56"/>
      <c r="C239" s="56"/>
      <c r="D239" s="56"/>
      <c r="E239" s="56"/>
      <c r="F239" s="56"/>
      <c r="G239" s="56"/>
      <c r="H239" s="56"/>
      <c r="I239" s="56"/>
      <c r="J239" s="56"/>
      <c r="K239" s="56"/>
      <c r="L239" s="56"/>
      <c r="M239" s="56"/>
      <c r="N239" s="56"/>
      <c r="O239" s="56"/>
      <c r="P239" s="56"/>
      <c r="Q239" s="56"/>
      <c r="R239" s="56"/>
      <c r="S239" s="56"/>
      <c r="T239" s="56"/>
      <c r="U239" s="56"/>
      <c r="V239" s="56"/>
      <c r="W239" s="56"/>
      <c r="X239" s="56"/>
      <c r="Y239" s="56"/>
      <c r="Z239" s="56"/>
      <c r="AA239" s="56"/>
      <c r="AB239" s="56"/>
      <c r="AC239" s="56"/>
      <c r="AD239" s="56"/>
      <c r="AE239" s="56"/>
      <c r="AF239" s="56"/>
      <c r="AG239" s="56"/>
      <c r="AH239" s="56"/>
      <c r="AI239" s="56"/>
      <c r="AJ239" s="56"/>
      <c r="AK239" s="56"/>
      <c r="AL239" s="56"/>
      <c r="AM239" s="56"/>
      <c r="AN239" s="56"/>
      <c r="AO239" s="14"/>
    </row>
    <row r="240" ht="15.75" customHeight="1">
      <c r="A240" s="55"/>
      <c r="B240" s="56"/>
      <c r="C240" s="56"/>
      <c r="D240" s="56"/>
      <c r="E240" s="56"/>
      <c r="F240" s="56"/>
      <c r="G240" s="56"/>
      <c r="H240" s="56"/>
      <c r="I240" s="56"/>
      <c r="J240" s="56"/>
      <c r="K240" s="56"/>
      <c r="L240" s="56"/>
      <c r="M240" s="56"/>
      <c r="N240" s="56"/>
      <c r="O240" s="56"/>
      <c r="P240" s="56"/>
      <c r="Q240" s="56"/>
      <c r="R240" s="56"/>
      <c r="S240" s="56"/>
      <c r="T240" s="56"/>
      <c r="U240" s="56"/>
      <c r="V240" s="56"/>
      <c r="W240" s="56"/>
      <c r="X240" s="56"/>
      <c r="Y240" s="56"/>
      <c r="Z240" s="56"/>
      <c r="AA240" s="56"/>
      <c r="AB240" s="56"/>
      <c r="AC240" s="56"/>
      <c r="AD240" s="56"/>
      <c r="AE240" s="56"/>
      <c r="AF240" s="56"/>
      <c r="AG240" s="56"/>
      <c r="AH240" s="56"/>
      <c r="AI240" s="56"/>
      <c r="AJ240" s="56"/>
      <c r="AK240" s="56"/>
      <c r="AL240" s="56"/>
      <c r="AM240" s="56"/>
      <c r="AN240" s="56"/>
      <c r="AO240" s="14"/>
    </row>
    <row r="241" ht="15.75" customHeight="1">
      <c r="A241" s="55"/>
      <c r="B241" s="56"/>
      <c r="C241" s="56"/>
      <c r="D241" s="56"/>
      <c r="E241" s="56"/>
      <c r="F241" s="56"/>
      <c r="G241" s="56"/>
      <c r="H241" s="56"/>
      <c r="I241" s="56"/>
      <c r="J241" s="56"/>
      <c r="K241" s="56"/>
      <c r="L241" s="56"/>
      <c r="M241" s="56"/>
      <c r="N241" s="56"/>
      <c r="O241" s="56"/>
      <c r="P241" s="56"/>
      <c r="Q241" s="56"/>
      <c r="R241" s="56"/>
      <c r="S241" s="56"/>
      <c r="T241" s="56"/>
      <c r="U241" s="56"/>
      <c r="V241" s="56"/>
      <c r="W241" s="56"/>
      <c r="X241" s="56"/>
      <c r="Y241" s="56"/>
      <c r="Z241" s="56"/>
      <c r="AA241" s="56"/>
      <c r="AB241" s="56"/>
      <c r="AC241" s="56"/>
      <c r="AD241" s="56"/>
      <c r="AE241" s="56"/>
      <c r="AF241" s="56"/>
      <c r="AG241" s="56"/>
      <c r="AH241" s="56"/>
      <c r="AI241" s="56"/>
      <c r="AJ241" s="56"/>
      <c r="AK241" s="56"/>
      <c r="AL241" s="56"/>
      <c r="AM241" s="56"/>
      <c r="AN241" s="56"/>
      <c r="AO241" s="14"/>
    </row>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A37:A38"/>
    <mergeCell ref="E39:E42"/>
    <mergeCell ref="A1:C1"/>
    <mergeCell ref="E1:F1"/>
    <mergeCell ref="A3:A9"/>
    <mergeCell ref="A10:A17"/>
    <mergeCell ref="A18:A25"/>
    <mergeCell ref="A26:A31"/>
    <mergeCell ref="A32:A36"/>
  </mergeCells>
  <printOptions/>
  <pageMargins bottom="0.75" footer="0.0" header="0.0" left="0.7" right="0.7" top="0.75"/>
  <pageSetup orientation="portrait"/>
  <drawing r:id="rId1"/>
</worksheet>
</file>