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Guidance" sheetId="1" r:id="rId4"/>
    <sheet state="visible" name="Year 3" sheetId="2" r:id="rId5"/>
    <sheet state="visible" name="Year 4" sheetId="3" r:id="rId6"/>
    <sheet state="visible" name="Year 5" sheetId="4" r:id="rId7"/>
    <sheet state="visible" name="Year 6" sheetId="5" r:id="rId8"/>
  </sheets>
  <definedNames/>
  <calcPr/>
</workbook>
</file>

<file path=xl/sharedStrings.xml><?xml version="1.0" encoding="utf-8"?>
<sst xmlns="http://schemas.openxmlformats.org/spreadsheetml/2006/main" count="670" uniqueCount="534">
  <si>
    <t>How to use this assessment tool</t>
  </si>
  <si>
    <t>Here's our suggestion for using this tool to monitor the progress of your class or individual children:</t>
  </si>
  <si>
    <t>1. Replace the column headings Child 1, Child 2 etc, with the names of the children in the class.</t>
  </si>
  <si>
    <r>
      <rPr>
        <rFont val="Calibri"/>
        <color theme="1"/>
        <sz val="11.0"/>
      </rPr>
      <t xml:space="preserve">2.  Insert the total number of children in your class in cell </t>
    </r>
    <r>
      <rPr>
        <rFont val="Calibri"/>
        <b/>
        <color theme="1"/>
        <sz val="11.0"/>
      </rPr>
      <t>AK3</t>
    </r>
    <r>
      <rPr>
        <rFont val="Calibri"/>
        <color theme="1"/>
        <sz val="11.0"/>
      </rPr>
      <t>.</t>
    </r>
  </si>
  <si>
    <t>3.  Assess each child according to our suggested criteria.  We have used the abbreviations:
- WT (working towards).
- SU (secure understanding). 
- GD (greater depth).  
Insert either WT SU or GD against each lesson in the column for each child.</t>
  </si>
  <si>
    <t>4.  The percentage of children working at the three different levels will be calculated automatically.</t>
  </si>
  <si>
    <r>
      <rPr>
        <rFont val="Calibri"/>
        <color theme="1"/>
        <sz val="11.0"/>
      </rPr>
      <t xml:space="preserve">5. The percentage of lessons children are working at the three different levels will be calculated automatically. </t>
    </r>
    <r>
      <rPr>
        <rFont val="Calibri"/>
        <color rgb="FFFF0000"/>
        <sz val="11.0"/>
      </rPr>
      <t>This version of the assessment spreadsheet has been updated to show a percentage of the lessons that have been taught, meaning that it can be used to check achievement at any point in the year or by those schools using our condensed long-term plan. Please note - it will display an error formula until you input some data.</t>
    </r>
  </si>
  <si>
    <t>Language assessment Year 3</t>
  </si>
  <si>
    <t xml:space="preserve">Assessing Pupils' Understanding and Progress </t>
  </si>
  <si>
    <t>Unit</t>
  </si>
  <si>
    <t xml:space="preserve">Lesson name </t>
  </si>
  <si>
    <t>Lesson No.</t>
  </si>
  <si>
    <t>Learning objective</t>
  </si>
  <si>
    <t xml:space="preserve">Secure understanding (SU) </t>
  </si>
  <si>
    <t>Greater depth (GD)</t>
  </si>
  <si>
    <t>Child 1</t>
  </si>
  <si>
    <t>Child 2</t>
  </si>
  <si>
    <t>Child 3</t>
  </si>
  <si>
    <t>Child 4</t>
  </si>
  <si>
    <t>Child 5</t>
  </si>
  <si>
    <t>Child 6</t>
  </si>
  <si>
    <t>Child 7</t>
  </si>
  <si>
    <t>Child 8</t>
  </si>
  <si>
    <t>Child 9</t>
  </si>
  <si>
    <t>Child 10</t>
  </si>
  <si>
    <t>Child 11</t>
  </si>
  <si>
    <t>Child 12</t>
  </si>
  <si>
    <t>Child 13</t>
  </si>
  <si>
    <t>Child 14</t>
  </si>
  <si>
    <t>Child 15</t>
  </si>
  <si>
    <t>Child 16</t>
  </si>
  <si>
    <t>Child 17</t>
  </si>
  <si>
    <t>Child 18</t>
  </si>
  <si>
    <t>Child 19</t>
  </si>
  <si>
    <t>Child 20</t>
  </si>
  <si>
    <t>Child 21</t>
  </si>
  <si>
    <t>Child 22</t>
  </si>
  <si>
    <t>Child 23</t>
  </si>
  <si>
    <t>Child 24</t>
  </si>
  <si>
    <t>Child 25</t>
  </si>
  <si>
    <t>Child 26</t>
  </si>
  <si>
    <t>Child 27</t>
  </si>
  <si>
    <t>Child 28</t>
  </si>
  <si>
    <t>Child 29</t>
  </si>
  <si>
    <t>Child 30</t>
  </si>
  <si>
    <t>Number of children in class</t>
  </si>
  <si>
    <t>Percentage of class Working towards (WT) the learning intention in this lesson</t>
  </si>
  <si>
    <t>Percentage of class working at Secure understanding (SU) in this lesson</t>
  </si>
  <si>
    <t>Percentage of class working at Greater depth (GD) in this lesson</t>
  </si>
  <si>
    <t>French greetings with puppets</t>
  </si>
  <si>
    <t xml:space="preserve">French greetings </t>
  </si>
  <si>
    <t>To greet someone and introduce yourself in French.</t>
  </si>
  <si>
    <t xml:space="preserve">Looking carefully at the speaker and responding confidently with the appropriate gesture and phrase.
</t>
  </si>
  <si>
    <t xml:space="preserve">Constantly seeking to engage in conversation, using both word and gesture. Answering and asking questions with accurate imitated pronunciation.
</t>
  </si>
  <si>
    <t xml:space="preserve">French greetings - day and night </t>
  </si>
  <si>
    <t xml:space="preserve">To use the correct French greeting for the time of day. </t>
  </si>
  <si>
    <t xml:space="preserve">Beginning to recognise how some sounds (‘on’, ‘ou’, ‘et’ and ‘oi’) are represented in written form.
</t>
  </si>
  <si>
    <t xml:space="preserve">Noticing recurring phonemes and how they are represented in a range of different written words, including cognates which may or may not sound the same in English.
</t>
  </si>
  <si>
    <t>How are you feeling? - in French</t>
  </si>
  <si>
    <t>To ask and answer a question about feelings in French.</t>
  </si>
  <si>
    <t>Linking actions or pictures to the new language, both in spoken and written form</t>
  </si>
  <si>
    <t xml:space="preserve">Asking and answering questions confidently, seeking to adapt sentences and dialogue for spontaneous use with a partner.
</t>
  </si>
  <si>
    <t>French finger rhymes</t>
  </si>
  <si>
    <t>To perform a finger rhyme in French.</t>
  </si>
  <si>
    <t xml:space="preserve">Imitating pronunciation of sounds, taking turns to speak and using appropriate intonation.
</t>
  </si>
  <si>
    <t xml:space="preserve">Recognising that some of the words do not  sound the same as they would if written in English, eg: silent ‘s’, ‘ç’ in François, or comparing spellings (oi) with known words from previous learning.
</t>
  </si>
  <si>
    <t>French adjectives of colour, shape and size</t>
  </si>
  <si>
    <t>Colours in French</t>
  </si>
  <si>
    <t xml:space="preserve">To recognise and name colour words. </t>
  </si>
  <si>
    <t xml:space="preserve">Listening carefully to build correct sequences of three to four blocks of colours.
</t>
  </si>
  <si>
    <t xml:space="preserve">Increasingly accurate pronunciation, with an ability to listen to or build longer sequences of colours.
Quickly noticing patterns in sounds, eg: ‘eu’ as in bleu and deux, ‘oi’ as in ‘noir’ and ‘trois’.
</t>
  </si>
  <si>
    <t xml:space="preserve">Shapes and colour in French </t>
  </si>
  <si>
    <t xml:space="preserve">To describe shapes by their colour.  </t>
  </si>
  <si>
    <t xml:space="preserve">Being able to show understanding by correctly identifying a described shape, drawing it in the air or pointing on the board.
</t>
  </si>
  <si>
    <t xml:space="preserve">Extending their sentences to include a range of colours, shapes, self-correcting and experimenting with different structures orally.
</t>
  </si>
  <si>
    <t xml:space="preserve">Shapes of different colours and sizes in French </t>
  </si>
  <si>
    <t xml:space="preserve">To describe shapes by their size and colour.  </t>
  </si>
  <si>
    <t xml:space="preserve">Extending their sentences to include a range of colours, shapes and sizes, self-correcting and experimenting with different structures orally.
</t>
  </si>
  <si>
    <t xml:space="preserve">Using shapes like the French artist, Matisse. </t>
  </si>
  <si>
    <t xml:space="preserve">To understand and recognise what are cognates and near cognates. </t>
  </si>
  <si>
    <t xml:space="preserve">Recognising cognates, finding shapes that they were asked for; using please and thank you in French. 
</t>
  </si>
  <si>
    <t xml:space="preserve">Recognising cognates and comparing with English. Recalling and manipulating colour and size adjectives to adapt sentences for their needs (with mostly accurate adjectival placement). Using other spontaneous language.
</t>
  </si>
  <si>
    <t>In the style of French artist, Matisse</t>
  </si>
  <si>
    <t xml:space="preserve">To follow instructions in French. </t>
  </si>
  <si>
    <t xml:space="preserve">Listening to instructions. Describing some of the shapes in their work using language of colour, size or shape.
</t>
  </si>
  <si>
    <t xml:space="preserve">Describing accurately the shapes used in their work, including adjectives of colour, size and shape, and using the correct adjective position.
</t>
  </si>
  <si>
    <t xml:space="preserve">French playground games - numbers and age </t>
  </si>
  <si>
    <t>Let's count in French</t>
  </si>
  <si>
    <t xml:space="preserve">To count from one to six in French. </t>
  </si>
  <si>
    <t xml:space="preserve">Recalling all numbers one to six, with generally accurate pronunciation, in particular vowel and combination sounds, ‘un’, ‘eu’, ‘oi’ and ‘in’).
</t>
  </si>
  <si>
    <t xml:space="preserve">Recalling numbers confidently and without always needing to count in sequence. Keen and confident use of other transactional language for playing and turn taking with a partner/group.
</t>
  </si>
  <si>
    <t>Let's count higher in French</t>
  </si>
  <si>
    <t xml:space="preserve">To count beyond six in French. </t>
  </si>
  <si>
    <t>Joining in with the song and actions, and responding to numbers by showing fingers or ticking on whiteboards.</t>
  </si>
  <si>
    <t xml:space="preserve">Quickly recognising the new number words, even when presented out of sequence. Being able to notice (and imitate) rhyming sounds. 
</t>
  </si>
  <si>
    <t>How old are you in French?</t>
  </si>
  <si>
    <t>To use number words to give more information about ourselves.</t>
  </si>
  <si>
    <t xml:space="preserve">Asking and answering the question 'How old are they?' and changing their answer and recognising number words.
</t>
  </si>
  <si>
    <t xml:space="preserve">Using given sentences and context to work out meaning. Showing insight into how they could adapt the sentences for their own purposes.
</t>
  </si>
  <si>
    <t>Reading French numbers</t>
  </si>
  <si>
    <t xml:space="preserve">To recognise the numbers one to twelve, written in French. </t>
  </si>
  <si>
    <t xml:space="preserve">Listening carefully and relating sounds to the written phoneme.
</t>
  </si>
  <si>
    <t xml:space="preserve">Identifying common phoneme patterns in newly encountered language.
</t>
  </si>
  <si>
    <t xml:space="preserve">Outdoor games in France </t>
  </si>
  <si>
    <t>To use the number words one to twelve when playing playground games.</t>
  </si>
  <si>
    <t xml:space="preserve">Recalling numbers one to twelve with increasingly accurate pronunciation.
</t>
  </si>
  <si>
    <t xml:space="preserve">Seeking opportunities to use a wide range of spoken language throughout the activity.
</t>
  </si>
  <si>
    <t>In a French classroom</t>
  </si>
  <si>
    <t>Follow the French teacher</t>
  </si>
  <si>
    <t xml:space="preserve">To understand and respond to simple classroom instructions. </t>
  </si>
  <si>
    <t xml:space="preserve">Showing understanding with a physical response. Attempting good imitation of pronunciation.
</t>
  </si>
  <si>
    <t xml:space="preserve">Using new instructions confidently.
Noticing patterns in the written form of words (ez ending).
</t>
  </si>
  <si>
    <t>Pencils and things in the French classroom</t>
  </si>
  <si>
    <t>To name school bag objects and recognise if they are masculine or feminine.</t>
  </si>
  <si>
    <t xml:space="preserve">Ability to correctly identify masculine and feminine nouns in written form.
</t>
  </si>
  <si>
    <t xml:space="preserve">Noticing patterns in grammar and beginning to apply to new/unknown words. Listening carefully and retaining a sequence of nouns, with correct article.
</t>
  </si>
  <si>
    <t xml:space="preserve">To have or not to have in the French classroom </t>
  </si>
  <si>
    <t>To ask and answer a question about something you have or do not have.</t>
  </si>
  <si>
    <t xml:space="preserve">Using modelled language to create questions or sentences using appropriate articles.
</t>
  </si>
  <si>
    <t xml:space="preserve">Their ability to distinguish between use of different articles and to use intonation to aid the listener in understanding
</t>
  </si>
  <si>
    <t>School bag French detectives</t>
  </si>
  <si>
    <t>To read and understand short sentences.</t>
  </si>
  <si>
    <t xml:space="preserve">Ability to match labels to pictures using a range of language detective skills, and deduce meaning of new words. Attempting to build their own sentences using the labels as a model.
</t>
  </si>
  <si>
    <t>Using the labels as a model for writing, generally accurate with grammar and attempting more difficult phrases, eg: using plurals, connectives, negative forms.</t>
  </si>
  <si>
    <t>In my French bag</t>
  </si>
  <si>
    <t xml:space="preserve">To prepare and present a short spoken text.  </t>
  </si>
  <si>
    <t>Speaking clearly and presenting
simple phrases when supported visually. Using appropriate intonation to engage
the audience.</t>
  </si>
  <si>
    <t>Speaking clearly and naturally.
Seeking opportunities to add extra information to the presentation.
Recognising/self-correcting points of grammar, eg: articles, placement of adjectives.</t>
  </si>
  <si>
    <t>French transport</t>
  </si>
  <si>
    <t xml:space="preserve">French transport language detectives </t>
  </si>
  <si>
    <t xml:space="preserve">To be able to compare French with English and identify words that are cognates. </t>
  </si>
  <si>
    <t xml:space="preserve">Recognising which nouns are cognates or near cognates. Explaining different ways to work out meaning. </t>
  </si>
  <si>
    <t xml:space="preserve">Identifying phonemes which have occurred in other language that has previously been used, eg: 'ou' as in 'rouge', 'in' as in 'cinq', etc. Identifying clues to the meaning of words even when they are not cognates/near cognates. </t>
  </si>
  <si>
    <t>How shall we travel in France?</t>
  </si>
  <si>
    <t>To make changes to simple phrases and perform a song to an audience.</t>
  </si>
  <si>
    <t xml:space="preserve">Being able to recognise transport words in written form. Joining in with the song using actions to aid recall.
</t>
  </si>
  <si>
    <t xml:space="preserve">Quickly recognising word order and spontaneously adapting their performance with appropriate vocabulary, actions and sound effects. Performing with confidence and increasing accuracy of pronunciation. Using their understanding of pronunciation to make good attempts at saying new vocabulary from the dictionary.
</t>
  </si>
  <si>
    <t>On the road in France</t>
  </si>
  <si>
    <t>To be able to adapt, ask and answer questions about a picture prompt.</t>
  </si>
  <si>
    <t xml:space="preserve">Being able to form a simple statement about a picture using and adapting a model.
</t>
  </si>
  <si>
    <t xml:space="preserve">Joining ideas together to make a series of sentences, using additional information, eg: colour. Attempting to make nouns in plural form (if writing).
</t>
  </si>
  <si>
    <t>Travel the French speaking world</t>
  </si>
  <si>
    <t xml:space="preserve">To be able to describe a journey to different French-speaking countries around the world. </t>
  </si>
  <si>
    <t xml:space="preserve">Using the sentence builder to create a range of different phrases with generally accurate pronunciation
</t>
  </si>
  <si>
    <t xml:space="preserve">Recognising and applying known spelling patterns to attempt pronunciation, eg: ‘ou’ in Ouagadougou. Attempting longer phrases or incorporating alternative cities/transport words previously encountered.
</t>
  </si>
  <si>
    <t>Journey to a French school</t>
  </si>
  <si>
    <t xml:space="preserve">To be able to conduct a survey in French and select an appropriate method to present the results. </t>
  </si>
  <si>
    <t xml:space="preserve">Writing a simple sentence, using the model for support, and correctly forming two different accents.
</t>
  </si>
  <si>
    <t xml:space="preserve">Being able to recognise and differentiate sentence structure and intonation between question and answer forms. Seeking alternative vocabulary choices and forming an extended sentence using the conjunction ‘et’.
</t>
  </si>
  <si>
    <t>A circle of life in French</t>
  </si>
  <si>
    <t>French animal nouns and sounds</t>
  </si>
  <si>
    <t xml:space="preserve">To research a new noun in French and determine its gender.  </t>
  </si>
  <si>
    <t xml:space="preserve">Sourcing new vocabulary from the dictionary and applying the appropriate indefinite article (‘un’/’une’).
</t>
  </si>
  <si>
    <t>Challenging themselves to find original vocabulary and to think of other solutions if they cannot find what they want; the ability to comment on differences between masculine and feminine nouns to predict gender in new words encountered.</t>
  </si>
  <si>
    <t>French habitats</t>
  </si>
  <si>
    <t>To build sentences to describe where something lives or does not live.</t>
  </si>
  <si>
    <t xml:space="preserve">Building a range of sentences from the model, selecting appropriate vocabulary.
</t>
  </si>
  <si>
    <t xml:space="preserve">Recognising and building a range of sentences in positive and negative form, incorporating new vocabulary where appropriate.
</t>
  </si>
  <si>
    <t>Life cycle French detectives</t>
  </si>
  <si>
    <t>To use knowledge about language to solve a science-based puzzle.</t>
  </si>
  <si>
    <t xml:space="preserve">Recognising key vocabulary and structure clues, and using scientific understanding to solve the puzzle.
</t>
  </si>
  <si>
    <t xml:space="preserve">Solving the puzzle and using given structures to adapt and write the missing captions. Experimenting with new structures from the starter activity to create original sentences.
</t>
  </si>
  <si>
    <t>French food chains</t>
  </si>
  <si>
    <t xml:space="preserve">To describe a food chain in French. </t>
  </si>
  <si>
    <t>Attempting to decode new sentences using scientific understanding/context and sentence structure. Applying understanding of the sentence structure to generate new phrases.</t>
  </si>
  <si>
    <t xml:space="preserve">Presenting information with confidence to the class with a degree of accuracy in their pronunciation. Quickly grasping the new structure and spotting similarities with the reverse (‘is eaten by’) form as well as being able to build accurate sentences using both structures.
</t>
  </si>
  <si>
    <t>French food chain flips</t>
  </si>
  <si>
    <t xml:space="preserve">To write a range of sentences in French to describe a food chain. </t>
  </si>
  <si>
    <t xml:space="preserve">Following and adapting from the model to produce a set of accurate sentences.
</t>
  </si>
  <si>
    <t xml:space="preserve">Creating an accurate food chain in French, with additional information about at least one of the elements, eg: where it lives, whether it is a carnivore, or use of negatives
</t>
  </si>
  <si>
    <t>Please note: It will look like there is an error in the formula, until you begin to input your data and then it will give you a percentage of the lessons taught that each child is working at WT, SU or GD.</t>
  </si>
  <si>
    <t>Percentage of lessons child is working at GD</t>
  </si>
  <si>
    <t>Percentage of lessons child is working at SU</t>
  </si>
  <si>
    <t>Percentage of lessons child is working towards (WT)</t>
  </si>
  <si>
    <t>Language assessment Year 4</t>
  </si>
  <si>
    <t xml:space="preserve">Lesson Name </t>
  </si>
  <si>
    <t>Portraits - describing in French</t>
  </si>
  <si>
    <t>Portraits - getting French adjectives to agree</t>
  </si>
  <si>
    <t>To begin to understand that adjectives change if they describe a feminine noun.</t>
  </si>
  <si>
    <t>Understanding that adjectives change depending on whether they are describing a boy or girl, eg: sérieux and sérieuse.</t>
  </si>
  <si>
    <t xml:space="preserve">Giving the correct phoneme for é [e] and identifying the letter string eau as representing the sound [o]. Using the correct adjective ending, according to the gender of the noun it describes, when speaking (eg: changing sérieux to sérieuse when describing a girl).
</t>
  </si>
  <si>
    <t>Simple descriptions in French</t>
  </si>
  <si>
    <t>To understand a simple description of hair and eye colour.</t>
  </si>
  <si>
    <t xml:space="preserve">Identifying a person correctly from a description of their hair and eye colour.
</t>
  </si>
  <si>
    <t xml:space="preserve">Starting to describe someone’s hair and eye colour, with support. Spotting rhyming words/the same phoneme in different words.
</t>
  </si>
  <si>
    <t>Describing people in French</t>
  </si>
  <si>
    <t>To create simple descriptive sentences.</t>
  </si>
  <si>
    <t xml:space="preserve">Placing the word cards in the correct order, with the adjectives following the noun.
</t>
  </si>
  <si>
    <t xml:space="preserve">Writing their own sentences without using word cards.
</t>
  </si>
  <si>
    <t>Describing personality traits in French</t>
  </si>
  <si>
    <t>To understand simple descriptive sentences.</t>
  </si>
  <si>
    <t xml:space="preserve">Answering questions correctly in the quiz. Giving a spoken sentence to describe a friend.
</t>
  </si>
  <si>
    <t xml:space="preserve">Using adjectival agreements correctly. Using extended vocabulary.
</t>
  </si>
  <si>
    <t>Writing portraits of friends in French</t>
  </si>
  <si>
    <t>To write descriptive sentences.</t>
  </si>
  <si>
    <t xml:space="preserve">Writing four sentences accurately with the correct adjectival agreement, helped by the support sheet. </t>
  </si>
  <si>
    <t xml:space="preserve">Writing some sentences without the support sheet. Including additional information such additional character description words found in the dictionary.
</t>
  </si>
  <si>
    <t>Clothes - getting dressed in France</t>
  </si>
  <si>
    <t>Clothes in French</t>
  </si>
  <si>
    <t>To recognise and use vocabulary relating to clothing.</t>
  </si>
  <si>
    <t>Being able to remember and pronounce some of the new words, recognising that some are masculine and take un, some feminine and take une and some plural and take des; understanding how to convert the indefinite article to a possessive adjective.</t>
  </si>
  <si>
    <t xml:space="preserve">Being able to remember and pronounce most of the new words and be confident with converting the indefinite article to a possessive adjective; asking further questions such as, ‘how do you know if the plural words are masculine or feminine?’
</t>
  </si>
  <si>
    <t>Clothes and colours in French</t>
  </si>
  <si>
    <t>To apply their understanding of noun and adjective agreement in French.</t>
  </si>
  <si>
    <t xml:space="preserve">Correctly identifying items of clothing based on the written word. Saying the words for items of clothing with accurate pronunciation. Putting the colour adjective after the noun. Making an intelligible attempt to spell the new words.  
</t>
  </si>
  <si>
    <t xml:space="preserve">Spelling most words accurately, from memory. Using phoneme-grapheme knowledge to help them write words; spotting patterns such as the common word ending –tte(s).
</t>
  </si>
  <si>
    <t>Where do adjectives go in French?</t>
  </si>
  <si>
    <t>To understand adjectival position and agreement for gender and number.</t>
  </si>
  <si>
    <t xml:space="preserve">Getting the correct form of the adjective most of the time and understanding why other forms are wrong.
</t>
  </si>
  <si>
    <t>Showing greater accuracy with adjectival position and agreement - explaining clearly why certain adjectival ending is necessary. Describing a picture in terms of what the subject is wearing, using adjectives correctly.</t>
  </si>
  <si>
    <t>A French clothes catalogue</t>
  </si>
  <si>
    <t>To express an opinion (like/dislike).</t>
  </si>
  <si>
    <t xml:space="preserve">Writing accurately using a support and using the correct form of the adjective in the correct position. Saying a sentence using, j’aime or je n’aime pas.
</t>
  </si>
  <si>
    <t>Writing accurately without support and with correct adjectival agreement and position, or with support and using additional adjectives in their correct position. Being creative with language and using two adjectives, one before and one after the noun.</t>
  </si>
  <si>
    <t>What is our French model wearing?</t>
  </si>
  <si>
    <t>To describe an outfit using adjectives correctly.</t>
  </si>
  <si>
    <t xml:space="preserve">Using il/elle correctly and putting the adjective in the correct position in relation to the noun. Adding the right agreement on the adjective where relevant (this will not always be obvious in spoken language).
</t>
  </si>
  <si>
    <t xml:space="preserve">Using research to add extra language such as ‘sparkly’ or using more than one adjective to describe an article of clothing, or describing more than two items of clothing. Speaking clearly and confidently with good pronunciation.
</t>
  </si>
  <si>
    <t xml:space="preserve">French numbers, calendars and birthdays </t>
  </si>
  <si>
    <t>Learning numbers 1-31 in French</t>
  </si>
  <si>
    <t xml:space="preserve">To recall and use numbers 1 to 31 in French.  </t>
  </si>
  <si>
    <t xml:space="preserve">Saying the numbers to 31 in French. Reading and completing the calculations correctly in French.
</t>
  </si>
  <si>
    <t xml:space="preserve">Saying and recalling all the numbers to 31 and even beyond. Completing the calculations in French correctly. Saying, reading and creating their own sums.
</t>
  </si>
  <si>
    <t>Days of the week in French</t>
  </si>
  <si>
    <t>To say the days of the week in French.</t>
  </si>
  <si>
    <t xml:space="preserve">Saying all the days of the week and being able to work out the days for yesterday and today.
</t>
  </si>
  <si>
    <t xml:space="preserve">Speaking fluently, without hesitation, using a full sentence, such as Aujourd'hui c’est lundi, demain c’est mardi, hier c’est dimanche.
</t>
  </si>
  <si>
    <t>Months of the year in French</t>
  </si>
  <si>
    <t xml:space="preserve">To say the months of the year. </t>
  </si>
  <si>
    <t xml:space="preserve">Matching most of the French months to their English equivalents. Giving the number and month of their birthday. Asking when someone’s birthday is. </t>
  </si>
  <si>
    <t xml:space="preserve">Matching all the months to their English meanings and spotting patterns. Writing some of the months in French from memory. </t>
  </si>
  <si>
    <t>Seasons and dates in French</t>
  </si>
  <si>
    <t xml:space="preserve">To select vocabulary to discuss the date in French. </t>
  </si>
  <si>
    <t xml:space="preserve">Saying the seasons. Understanding birth dates and translating the date from English to French.
</t>
  </si>
  <si>
    <t xml:space="preserve">Confident pronunciation of the seasons and dates. Translating the date with correct spellings.
</t>
  </si>
  <si>
    <t>Celebrating a French birthday</t>
  </si>
  <si>
    <t>To compare similarities and differences between traditional birthday celebrations in France and England.</t>
  </si>
  <si>
    <t xml:space="preserve">Saying the similarities and differences between birthdays in the UK and France and putting a present wish-list into a sentence.
</t>
  </si>
  <si>
    <t xml:space="preserve"> Knowing the similarities and differences between birthdays in UK and France and adding new vocabulary to their wish-list from the dictionary.
</t>
  </si>
  <si>
    <t>French weather and the water cycle</t>
  </si>
  <si>
    <t>French weather phrases</t>
  </si>
  <si>
    <t xml:space="preserve">To learn weather phrases. </t>
  </si>
  <si>
    <t xml:space="preserve">Using a physical response to show understanding of six to eight weather phrases. Repeating the new phrase with accurate pronunciation.
</t>
  </si>
  <si>
    <t xml:space="preserve">Recalling the weather phrases confidently and with accurate pronunciation during the Répétez si c’est vrai (Repeat if true) activity. 
</t>
  </si>
  <si>
    <t>French weather rap</t>
  </si>
  <si>
    <t>To repeat short phrases accuractely.</t>
  </si>
  <si>
    <t>Saying at least two sentences, with intelligible communication, to say what the weather is.</t>
  </si>
  <si>
    <t xml:space="preserve">Speaking fluently, without hesitation, using the full range of weather phrases (il, il fait, il y a).
</t>
  </si>
  <si>
    <t>Compass points in French</t>
  </si>
  <si>
    <t xml:space="preserve">To describe the weather using points of the compass. </t>
  </si>
  <si>
    <t xml:space="preserve">Pointing/moving in the correct direction during the compass points game. Understanding and saying several directions and weather sentences. Placing the correct weather symbols in the right location on a map.
</t>
  </si>
  <si>
    <t xml:space="preserve">Pointing or running in the correct direction without hesitation – leading, rather than following. Using accurate pronunciation when saying sentences in French. Placing correct weather symbols on the map accurately, including midway points between two directions.
</t>
  </si>
  <si>
    <t xml:space="preserve">The temperature in France </t>
  </si>
  <si>
    <t>To recognise the French written words for multiples of ten.</t>
  </si>
  <si>
    <t xml:space="preserve">Matching at least three numerals and words correctly. Saying the correct number for their temperature.
</t>
  </si>
  <si>
    <t xml:space="preserve">Matching all the numerals and words. Giving a whole sentence to say the weather, including city and compass direction, with good pronunciation and without hesitation.
</t>
  </si>
  <si>
    <t>The water cycle in French</t>
  </si>
  <si>
    <t>To understand the water cycle in French.</t>
  </si>
  <si>
    <t>Showing an understanding of the water cycle and the cognates in both languages.</t>
  </si>
  <si>
    <t xml:space="preserve">Explaining the processes and pronouncing the cognates correctly.
</t>
  </si>
  <si>
    <t xml:space="preserve">French food - Miam, miam ! </t>
  </si>
  <si>
    <t>Ordering food and drink in a French café</t>
  </si>
  <si>
    <t>To begin to understand a conversation in French.</t>
  </si>
  <si>
    <t xml:space="preserve">Understanding cognate words; using the text to support their conversation; starting to add their own word choices at the café.
</t>
  </si>
  <si>
    <t xml:space="preserve">Confidently participating in the café conversation with good pronunciation; using j’aime and je n’aime pas accurately; creating their own conversations.
</t>
  </si>
  <si>
    <t xml:space="preserve">Managing money in French </t>
  </si>
  <si>
    <t xml:space="preserve">To read and say amounts of money in French. </t>
  </si>
  <si>
    <t xml:space="preserve">Completing mathematical calculations in French, writing their answers in euros.
</t>
  </si>
  <si>
    <t xml:space="preserve">Understanding new vocabulary by looking out for cognates and using context as well as confidently calculating the answers to the supermarché questions, giving their answers in euros but investigating what the equivalent cost would be in pounds sterling.
</t>
  </si>
  <si>
    <t xml:space="preserve">French shops </t>
  </si>
  <si>
    <t>To identify and pronounce the names of French shops correctly.</t>
  </si>
  <si>
    <t xml:space="preserve">Recognising shop names and correctly labelling their triarama.
</t>
  </si>
  <si>
    <t xml:space="preserve">Saying shop names in French, giving examples of the items they would sell and spelling their names accurately.
</t>
  </si>
  <si>
    <t>French food</t>
  </si>
  <si>
    <t xml:space="preserve">To work out the meaning of unfamiliar words. </t>
  </si>
  <si>
    <t xml:space="preserve">Recognising cognates and using a bilingual dictionary to translate given words.
</t>
  </si>
  <si>
    <t xml:space="preserve">Translating words they want to use in order to write about them, spelling them accurately and making a note of their gender.
</t>
  </si>
  <si>
    <t>French food - le menu</t>
  </si>
  <si>
    <t>To create a French menu based on authentic texts.</t>
  </si>
  <si>
    <t xml:space="preserve">Using strategies to understand a familiar text as well as asking and responding to questions found in a café conversation. 
</t>
  </si>
  <si>
    <t xml:space="preserve">Using a range of different strategies to understand unfamiliar texts, including their understanding of related texts they may have seen in English. Using accurate pronunciation when asking or responding to full questions in a café conversation.
</t>
  </si>
  <si>
    <t>French and the Eurovision song contest</t>
  </si>
  <si>
    <t>Musical instruments in French</t>
  </si>
  <si>
    <t xml:space="preserve">To be able to say which musical instrument you play. </t>
  </si>
  <si>
    <t xml:space="preserve"> Answering some of the questions correctly, after listening to the video clip; matching up all, or almost all the instrument words and pictures (allowing for any that they do not know in English); saying which instrument they play; using a whole phrase.</t>
  </si>
  <si>
    <t>Answering at least half of the questions confidently and picking out extra information from the video clip (such as some of the types of music Maya mentions); using du and de la accurately; saying in French which instrument they play.</t>
  </si>
  <si>
    <t>Musical genres in French</t>
  </si>
  <si>
    <t xml:space="preserve">To be able to say what kind of music you like or do not like. </t>
  </si>
  <si>
    <t xml:space="preserve">Saying what kind of music they like, using a whole sentence; asking the question after hearing some volunteers first; reading and understanding music genres in written form.
</t>
  </si>
  <si>
    <t xml:space="preserve">Asking the question fluently and confidently; forming longer sentences with et or mais or using je préfère; reading out and understanding music genres with correct pronunciation.
</t>
  </si>
  <si>
    <t>France and the countries of Europe</t>
  </si>
  <si>
    <t>To research and write information about European countries in French.</t>
  </si>
  <si>
    <t xml:space="preserve">Matching up most countries; recalling countries with accurate pronunciation; using a whole sentence to say, J’habite en/au/aux … – I live in [a country]; writing information in French about a character from different country.
</t>
  </si>
  <si>
    <t xml:space="preserve">Matching up all the countries and being able to deduce why Les Pays-Bas must mean The Netherlands (because les is plural); understanding why it is aux (not au) Pays-Bas; writing whole sentences in French about a character from a different country, including sentences extended with mais and et.
</t>
  </si>
  <si>
    <t>Writing songs, and rehearsals in French</t>
  </si>
  <si>
    <t>To write a short, simple text, using familiar language.</t>
  </si>
  <si>
    <t xml:space="preserve">Using familiar language to write several phrases or short sentences.
</t>
  </si>
  <si>
    <t xml:space="preserve">Taking the lead within their groups; using a wider range of language structures and rhyming patterns.
</t>
  </si>
  <si>
    <t xml:space="preserve">French singing contest and grand finale </t>
  </si>
  <si>
    <t xml:space="preserve">To perform a song in French from memory with accurate pronunciation. </t>
  </si>
  <si>
    <t xml:space="preserve">Performing the song from memory, with accurate pronunciation.
</t>
  </si>
  <si>
    <t xml:space="preserve">Singing with confidence and with very good pronunciation; being the spokesperson for their group; answering questions in detail.
</t>
  </si>
  <si>
    <t>Language assessment Year 5</t>
  </si>
  <si>
    <t>French monster pets</t>
  </si>
  <si>
    <t>Beware the dragon!</t>
  </si>
  <si>
    <t>To investigate a text for clues to understand new words.</t>
  </si>
  <si>
    <t xml:space="preserve">Noticing cognates and near cognates in the text and recognising some previously known words. Using a dictionary resource to research the meaning of relevant vocabulary.
</t>
  </si>
  <si>
    <t xml:space="preserve">Attempting to use the context to gist and verbally translate whole phrases/sentences in English, with generally accurate understanding.
</t>
  </si>
  <si>
    <t>Body parts in French</t>
  </si>
  <si>
    <t xml:space="preserve">To identify nouns by their gender, number and meaning. </t>
  </si>
  <si>
    <t>Recognising and sorting nouns by gender and number, and ability to explain the effect this may have on an adjective.</t>
  </si>
  <si>
    <t xml:space="preserve">Manipulating sentences, including correctly replacing adjectives/nouns with appropriate agreement. Using a dictionary to extend their vocabulary. 
</t>
  </si>
  <si>
    <t>A French monster mash-up</t>
  </si>
  <si>
    <t xml:space="preserve">To apply knowledge of French nouns and gender agreement to a short piece of writing </t>
  </si>
  <si>
    <t xml:space="preserve"> Modifying the original sentences, using the correct articles/pronouns (un/une and il/elle) according to gender.
</t>
  </si>
  <si>
    <t xml:space="preserve"> Seeking to use a broader range of vocabulary sourced from the dictionary and building this into sentences, observing and applying grammar that we have covered.
</t>
  </si>
  <si>
    <t>About a beast with French adjectives</t>
  </si>
  <si>
    <t xml:space="preserve">To develop understanding of adjectival rules in French. </t>
  </si>
  <si>
    <t xml:space="preserve">Unscrambling jumbled sentences without errors in word order. Recognising rules of agreement in longer phrases.
</t>
  </si>
  <si>
    <t xml:space="preserve">Recalling complete phrases of text and spotting errors. Recognising and applying rules of agreement in longer phrases.
</t>
  </si>
  <si>
    <t>Fantastic French beasts</t>
  </si>
  <si>
    <t xml:space="preserve">To apply knowledge of vocabulary and grammar to a piece of writing. </t>
  </si>
  <si>
    <t xml:space="preserve">Producing a short, structured paragraph using a range of familiar structures, with some manipulation of language and use of a word bank for support.
</t>
  </si>
  <si>
    <t xml:space="preserve">Seeking to incorporate a wider range of vocabulary, possibly including new vocabulary sourced from the dictionary. Creating longer phrases with accuracy in word order and agreement of adjectives. 
</t>
  </si>
  <si>
    <t>Space exploration - in French</t>
  </si>
  <si>
    <t>The Solar System in French</t>
  </si>
  <si>
    <t>To identify keywords, phrases and ideas from spoken French.</t>
  </si>
  <si>
    <t xml:space="preserve">Listening to and identifying cognates in French, noticing spelling and pronunciation differences, e.g.: for planet names.
</t>
  </si>
  <si>
    <t xml:space="preserve">Demonstrating a greater level of language prediction, with a wider range of English vocabulary on the word bank. Applying phonic knowledge and familiar sounds within French words to pronounce new vocabulary with a degree of accuracy.
</t>
  </si>
  <si>
    <t>French Sun and Moon metaphors</t>
  </si>
  <si>
    <t>To apply knowledge of noun and adjective agreement to create metaphors in French.</t>
  </si>
  <si>
    <t xml:space="preserve">Writing their own metaphors using the model for writing, replacing nouns with original vocabulary, including correct choice of un/une for gender and adding colour adjectives.
</t>
  </si>
  <si>
    <t xml:space="preserve">Sourcing vocabulary from a bilingual dictionary and applying rules to agree (changing to feminine form if needed).
</t>
  </si>
  <si>
    <t>Comparing planets in French</t>
  </si>
  <si>
    <t>To make comparisons in French.</t>
  </si>
  <si>
    <t xml:space="preserve">Forming a factually and grammatically accurate phrase to compare two planets in terms of their size or temperature.
</t>
  </si>
  <si>
    <t xml:space="preserve">Seeking to give additional information, including asking for or researching adjectives or using extra information from the fact sheet.
</t>
  </si>
  <si>
    <t>A galaxy guide in French</t>
  </si>
  <si>
    <t xml:space="preserve">To develop understanding of the rules of adjectival agreement. </t>
  </si>
  <si>
    <t>Selecting or recalling the word needed to fill the gap with general accuracy and being able to explain their choice.</t>
  </si>
  <si>
    <t xml:space="preserve">Selecting the correct words with confidence, including attempts at spelling familiar and less familiar words with accuracy during the extension task.
</t>
  </si>
  <si>
    <t>French alien worlds</t>
  </si>
  <si>
    <t>To form questions in order to ask for information about alien planets.</t>
  </si>
  <si>
    <t xml:space="preserve">Adapting the model text to create an original sentence of their own, including descriptive phrases.
</t>
  </si>
  <si>
    <t xml:space="preserve">Using the comparative or explanatory phrases from the previous two lessons, extending vocabulary, choosing and using appropriate nouns/adjectives and applying appropriate grammar.
</t>
  </si>
  <si>
    <t>Shopping</t>
  </si>
  <si>
    <t xml:space="preserve">French money, numbers and prices </t>
  </si>
  <si>
    <t>To build numbers and prices confidently in French.</t>
  </si>
  <si>
    <t xml:space="preserve">Recognising number words in written form and correctly building and pronouncing two digit numbers generated randomly.
</t>
  </si>
  <si>
    <t xml:space="preserve">Building larger numbers more independently.
</t>
  </si>
  <si>
    <t>French fruit market</t>
  </si>
  <si>
    <t xml:space="preserve">To name different foods in French and notice patterns in sounds. </t>
  </si>
  <si>
    <t xml:space="preserve">Recalling vocabulary and being able to match the correct picture to the appropriate word.
</t>
  </si>
  <si>
    <t xml:space="preserve">Using a range of strategies to identify new vocabulary with good attempts at accurate pronunciation of unknown words.
</t>
  </si>
  <si>
    <t>Monsieur Mangetout's French food week</t>
  </si>
  <si>
    <t xml:space="preserve">To be able to join in with and perform a short, repetitive story using voice and actions to communicate to an audience. </t>
  </si>
  <si>
    <t>Joining in with the story, using gestures and key vocabulary.</t>
  </si>
  <si>
    <t xml:space="preserve"> Being able to spot cognates and make good guesses at new vocabulary. Beginning to notice differences in articles du/de la/des and start to examine possible meanings.
</t>
  </si>
  <si>
    <t>Shopping in French - how many? How much?</t>
  </si>
  <si>
    <t xml:space="preserve">To be able to use vocabulary to describe a quantity of different food nouns. </t>
  </si>
  <si>
    <t xml:space="preserve">Being able to correctly sort cards by gender and apply the appropriate article.
</t>
  </si>
  <si>
    <t xml:space="preserve">Using a range of adventurous vocabulary choices and applying their grammatical knowledge to select the right article.
</t>
  </si>
  <si>
    <t>French detectives in the kitchen</t>
  </si>
  <si>
    <t xml:space="preserve">To be able to explore and understand an authentic French text. </t>
  </si>
  <si>
    <t>Being able to highlight a range of known and easily recognisable vocabulary in the text.</t>
  </si>
  <si>
    <t xml:space="preserve">Applying their understanding of the text type/context to decode new vocabulary, without necessarily using the dictionary. Drawing on different strategies to work out meanings.
</t>
  </si>
  <si>
    <t>French speaking world</t>
  </si>
  <si>
    <t>Directions in French</t>
  </si>
  <si>
    <t>To recognise, read and respond to directional language.</t>
  </si>
  <si>
    <t xml:space="preserve">Being able to recognise and respond to directions, and form directional phrases of their own.
</t>
  </si>
  <si>
    <t xml:space="preserve">Using clear and accurate pronunciation and a variety of directional and number phrases with confidence.
</t>
  </si>
  <si>
    <t>Where in the world is French spoken?</t>
  </si>
  <si>
    <t>To understand that French is spoken in many different countries across the world, and to read and give directions.</t>
  </si>
  <si>
    <t xml:space="preserve">Being able to read and understand a range of sentences including directions.
</t>
  </si>
  <si>
    <t xml:space="preserve">Being able to use text and apply understanding to build their own sentences.
</t>
  </si>
  <si>
    <t>Treasures of the French speaking world</t>
  </si>
  <si>
    <t>To identify features of countries in the French-speaking world.</t>
  </si>
  <si>
    <t xml:space="preserve">Forming full sentences to ask and answer questions as modelled orally. Show some understanding of national identity and beginning to consider stereotypes.
</t>
  </si>
  <si>
    <t xml:space="preserve">Easy manipulation of vocabulary and recognition of previously taught spelling patterns for accurate pronunciation. Challenging perceptions and stereotypes when identifying features of places.
</t>
  </si>
  <si>
    <t xml:space="preserve">Investigating climate in the French speaking world </t>
  </si>
  <si>
    <t xml:space="preserve">To use authentic materials to investigate climate data from the French-speaking world. </t>
  </si>
  <si>
    <t xml:space="preserve">Being able to understand the statements with some idea of where to locate information from the graph/table.
</t>
  </si>
  <si>
    <t xml:space="preserve">Being able to formulate their own true/false statements.
</t>
  </si>
  <si>
    <t xml:space="preserve">French globetrotters </t>
  </si>
  <si>
    <t>To ask and answer questions about different countries in the French-speaking world.</t>
  </si>
  <si>
    <t>Using the prompts to ask and answer questions to complete information on the passport, seeking clarification if necessary.</t>
  </si>
  <si>
    <t xml:space="preserve">Adapting intonation to distinguish questions and answers, with fluency in speaking.
</t>
  </si>
  <si>
    <t xml:space="preserve">Verbs in a French week  </t>
  </si>
  <si>
    <t xml:space="preserve">French - action! </t>
  </si>
  <si>
    <t xml:space="preserve">To recognise that verbs take different forms and to find infinitive verbs in a dictionary. </t>
  </si>
  <si>
    <t xml:space="preserve">Attempting to read new verbs aloud with confidence and mostly accurate pronunciation. Being able to create an opinion phrase using one of the new verbs.
</t>
  </si>
  <si>
    <t xml:space="preserve">Quickly spotting a pattern in verb endings and discovering new vocabulary using the dictionary. Thinking of alternative ways to express opinions eg. I do not like to swim.
</t>
  </si>
  <si>
    <t>Who is doing what in French?</t>
  </si>
  <si>
    <t xml:space="preserve">To begin to recognise some regular verbs in the present tense. </t>
  </si>
  <si>
    <t xml:space="preserve">Working together to visually and orally present a verb in at least three different forms, with the appropriate pronoun.
</t>
  </si>
  <si>
    <t xml:space="preserve">Performing confidently and creatively, showing clear understanding of the range of pronouns and endings.
</t>
  </si>
  <si>
    <t xml:space="preserve">French verbs in a spin </t>
  </si>
  <si>
    <t>To recognise that verbs take different forms and to find infinitive verbs in a dictionary.</t>
  </si>
  <si>
    <t xml:space="preserve">Working together to build a verb spinner and generate appropriate phrases. 
</t>
  </si>
  <si>
    <t xml:space="preserve">Showing understanding of where different verbs could be used, looking for opportunities to bring in new vocabulary.
</t>
  </si>
  <si>
    <t xml:space="preserve">French irregulars - to have and to be </t>
  </si>
  <si>
    <t xml:space="preserve">To know that some verbs do not follow regular patterns. </t>
  </si>
  <si>
    <t xml:space="preserve">Being able to recognise and recall different parts of verbs ‘avoir’ and ‘être’
</t>
  </si>
  <si>
    <t xml:space="preserve">Sharing understanding about their language learning skills in developing a successful vocabulary teaching activity. </t>
  </si>
  <si>
    <t>A French week</t>
  </si>
  <si>
    <t>To build and deliver a short presentation, choosing and using a range of action verbs.</t>
  </si>
  <si>
    <t xml:space="preserve">Being able to create an original short text, correctly adapting a range of verbs to their appropriate form.
</t>
  </si>
  <si>
    <t xml:space="preserve">Showing greater ambition with their writing/performance. Being able to adapt the text by recycling and researching vocabulary as needed.
</t>
  </si>
  <si>
    <t>Meet my French family</t>
  </si>
  <si>
    <t>My French brothers and sisters</t>
  </si>
  <si>
    <t xml:space="preserve">To recognise and use phrases to say if I have a brother or sister. </t>
  </si>
  <si>
    <t xml:space="preserve">Correctly completing the gaps to match the pictures.
</t>
  </si>
  <si>
    <t xml:space="preserve">Quickly noticing patterns in word order to help with understanding and independently building original phrases and using ‘detective’ skills for additional new language.
</t>
  </si>
  <si>
    <t xml:space="preserve">A Family family tree </t>
  </si>
  <si>
    <t>To be able to name different family members on a family tree.</t>
  </si>
  <si>
    <t xml:space="preserve">Recognising words that are similar to English, adapting a sentence to change the meaning and applying some understanding of French pronunciation.
</t>
  </si>
  <si>
    <t xml:space="preserve">Using new vocabulary to attempt to build a range of different sentences, selecting the correct form of ‘my’.
</t>
  </si>
  <si>
    <t>Describing my French family</t>
  </si>
  <si>
    <t xml:space="preserve">To be able to build descriptive sentences into a short paragraph. </t>
  </si>
  <si>
    <t xml:space="preserve">Being able to recognise key information within a longer text. Confident with sentence building using word cards.
</t>
  </si>
  <si>
    <t>Quickly able to establish which information is most useful for understanding. Building and adapting sentences with ease to convey their own information.</t>
  </si>
  <si>
    <t xml:space="preserve">What my French family likes </t>
  </si>
  <si>
    <t>To be able to understand and express simple opinions.</t>
  </si>
  <si>
    <t xml:space="preserve">Responding to spoken opinions by showing the correct gesture and using different opinions in sentences and changing other elements of a sentence whilst retaining the meaning.
</t>
  </si>
  <si>
    <t xml:space="preserve">Planning their speaking task methodically and showing an understanding of word class and dictionary use to extend vocabulary within the sentence structure. Speaking fluently and confidently with a partner.
</t>
  </si>
  <si>
    <t xml:space="preserve">My extraordinary French family  </t>
  </si>
  <si>
    <t xml:space="preserve">To plan and prepare a short presentation about my family. </t>
  </si>
  <si>
    <t xml:space="preserve">Organising the text and making simple adaptations that do not fundamentally change the overall sense of the sentence. 
</t>
  </si>
  <si>
    <t xml:space="preserve">Making ambitious word selections, including new vocabulary sourced from a dictionary, presenting whole paragraphs with fluency and accuracy.
</t>
  </si>
  <si>
    <t>Language assessment Year 6</t>
  </si>
  <si>
    <t xml:space="preserve">French sport and the Olympics </t>
  </si>
  <si>
    <t xml:space="preserve">Sports in French </t>
  </si>
  <si>
    <t>To express playing a sport using the correct verb and preposition.</t>
  </si>
  <si>
    <t>Using the correct verb with different sports; selecting the correct preposition and article for the sport they are discussing.</t>
  </si>
  <si>
    <t>Using the correct verb with different pronouns to say which sports they and other people do; creating contracted articles (au, du and de la) accurately.</t>
  </si>
  <si>
    <t>Olympian opinions</t>
  </si>
  <si>
    <t>To express sporting preferences using an opinion verb, a second verb and an adjective.</t>
  </si>
  <si>
    <r>
      <rPr>
        <rFont val="Calibri"/>
        <color theme="1"/>
        <sz val="10.0"/>
      </rPr>
      <t xml:space="preserve">Applying knowledge of familiar language to locate key information in written and spoken passages; understanding and expressing sporting opinions using an opinion verb, </t>
    </r>
    <r>
      <rPr>
        <rFont val="Calibri"/>
        <b/>
        <color theme="1"/>
        <sz val="10.0"/>
      </rPr>
      <t>jouer</t>
    </r>
    <r>
      <rPr>
        <rFont val="Calibri"/>
        <color theme="1"/>
        <sz val="10.0"/>
      </rPr>
      <t xml:space="preserve"> or </t>
    </r>
    <r>
      <rPr>
        <rFont val="Calibri"/>
        <b/>
        <color theme="1"/>
        <sz val="10.0"/>
      </rPr>
      <t>faire</t>
    </r>
    <r>
      <rPr>
        <rFont val="Calibri"/>
        <color theme="1"/>
        <sz val="10.0"/>
      </rPr>
      <t xml:space="preserve"> in the infinitive form and an appropriate adjective.</t>
    </r>
  </si>
  <si>
    <t>Extracting specific information from written and spoken passages containing familiar and new language; expressing positive and negative sporting opinions using a variety of appropriate adjectives; consistently using the correct verb and preposition for a range of sports.</t>
  </si>
  <si>
    <t>France - ready to go!</t>
  </si>
  <si>
    <r>
      <rPr>
        <rFont val="Calibri"/>
        <color theme="1"/>
        <sz val="10.0"/>
      </rPr>
      <t xml:space="preserve">To express travel plans using the verb </t>
    </r>
    <r>
      <rPr>
        <rFont val="Calibri"/>
        <b/>
        <color theme="1"/>
        <sz val="10.0"/>
      </rPr>
      <t>aller</t>
    </r>
    <r>
      <rPr>
        <rFont val="Calibri"/>
        <color theme="1"/>
        <sz val="10.0"/>
      </rPr>
      <t>.</t>
    </r>
  </si>
  <si>
    <r>
      <rPr>
        <rFont val="Calibri"/>
        <color theme="1"/>
        <sz val="10.0"/>
      </rPr>
      <t xml:space="preserve">Conjugating the verb </t>
    </r>
    <r>
      <rPr>
        <rFont val="Calibri"/>
        <b/>
        <color theme="1"/>
        <sz val="10.0"/>
      </rPr>
      <t xml:space="preserve">aller </t>
    </r>
    <r>
      <rPr>
        <rFont val="Calibri"/>
        <color theme="1"/>
        <sz val="10.0"/>
      </rPr>
      <t>correctly and using the correct preposition according to the gender of the noun.</t>
    </r>
  </si>
  <si>
    <r>
      <rPr>
        <rFont val="Calibri"/>
        <color theme="1"/>
        <sz val="10.0"/>
      </rPr>
      <t xml:space="preserve">Applying grammatical knowledge to use a range of subject pronouns with the correct form of the verb </t>
    </r>
    <r>
      <rPr>
        <rFont val="Calibri"/>
        <b/>
        <color theme="1"/>
        <sz val="10.0"/>
      </rPr>
      <t xml:space="preserve">aller </t>
    </r>
    <r>
      <rPr>
        <rFont val="Calibri"/>
        <color theme="1"/>
        <sz val="10.0"/>
      </rPr>
      <t>and prepositions in speaking and writing.</t>
    </r>
  </si>
  <si>
    <t>A French sporting week</t>
  </si>
  <si>
    <t>To create sentences for a sports diary, including opinion verbs, second verbs and adjectives.</t>
  </si>
  <si>
    <t>Using a range of famililar language to describe activities in a sporting week.</t>
  </si>
  <si>
    <t>Using a broad range of vocabulary and structures to write and say their diary entries.</t>
  </si>
  <si>
    <t>The French Olympic Games</t>
  </si>
  <si>
    <t>To create a description using familiar language, a wide range of vocabulary and grammatical structures.</t>
  </si>
  <si>
    <t>Understanding and identifying key information within a short text; creating a written description and presenting information orally to the class with accurate pronunciation for most words.</t>
  </si>
  <si>
    <t>Understanding a short text including determining the meaning of unfamiliar words in a new context; creating a detailed written description, presented to an audience with accurate pronunciation throughout.</t>
  </si>
  <si>
    <t xml:space="preserve">French football champions </t>
  </si>
  <si>
    <t>Football vocabulary in French</t>
  </si>
  <si>
    <t>To explore different techniques to learn new vocabulary.</t>
  </si>
  <si>
    <t>Trying two methods of memorising and learning at least four of the new words.</t>
  </si>
  <si>
    <t>Trying all the methods of memorising and learning all the new words, using accurate pronunciation.</t>
  </si>
  <si>
    <t>Footballer profiles in French</t>
  </si>
  <si>
    <t>To read and decode French football player profiles.</t>
  </si>
  <si>
    <t>Learning and pronouncing most of the new words and remembering the vocabulary from the previous lesson. Able to translate most of the player profiles.</t>
  </si>
  <si>
    <t>Learning and pronouncing all the new words and remembering the vocabulary from the previous lesson. Able to translate all or almost all of the player profiles.</t>
  </si>
  <si>
    <t>French footballers - where do they come from?</t>
  </si>
  <si>
    <t>To use words and phrases to say where a person comes from.</t>
  </si>
  <si>
    <t>Recalling some familiar vocabulary words, and being able to construct the sentence, I come from [a place] in French.</t>
  </si>
  <si>
    <t>Recalling all familiar vocabulary words, and able to construct the sentences I/he/she comes from [a place] with ease.</t>
  </si>
  <si>
    <t>French football vocabulary tournament</t>
  </si>
  <si>
    <t xml:space="preserve">To revise French football vocabulary. </t>
  </si>
  <si>
    <t>Understanding a majority of the comprehension questions based on the topic of football and showing some competence in answering these questions.</t>
  </si>
  <si>
    <t>Understanding all of the comprehension questions based on the topic of football and showing confidence in answering these questions.</t>
  </si>
  <si>
    <t>Creating a footballer profile in French</t>
  </si>
  <si>
    <t xml:space="preserve">To apply knowledge to create a football player profile. </t>
  </si>
  <si>
    <t>Being able to complete most of the first part of the player profile and deliver an oral presentation with reasonable standard of pronunciation.</t>
  </si>
  <si>
    <t>Being able to complete all of the player profile and deliver with good pronunciation.</t>
  </si>
  <si>
    <t xml:space="preserve">In my French house </t>
  </si>
  <si>
    <t xml:space="preserve">My French house </t>
  </si>
  <si>
    <t>To describe houses in French.</t>
  </si>
  <si>
    <t>Understanding the different types of houses and their rooms in French as well as asking and answering questions using this vocabulary.</t>
  </si>
  <si>
    <t xml:space="preserve">Creating their own description of their house and saying it out loud using accurate pronunciation.
</t>
  </si>
  <si>
    <t xml:space="preserve">My French house and family </t>
  </si>
  <si>
    <t>To write a description of a house in French.</t>
  </si>
  <si>
    <t xml:space="preserve">Remembering and understanding the elements of a house and family and using a writing frame to create a written description of their house.
</t>
  </si>
  <si>
    <t xml:space="preserve">Writing a description of their house and incorporating new and descriptive vocabulary to make it sound interesting.
</t>
  </si>
  <si>
    <t>Describing my French bedroom</t>
  </si>
  <si>
    <t xml:space="preserve">To use prepositions to describe the position of items in the bedroom. </t>
  </si>
  <si>
    <t>Labelling a bedroom and using the related vocabulary in simple sentences as well as starting to use prepositions.</t>
  </si>
  <si>
    <t xml:space="preserve"> Quickly picking up new vocabulary, including prepositions and using them accurately in increasingly complex sentences.
</t>
  </si>
  <si>
    <t>Where is it in my French bedroom?</t>
  </si>
  <si>
    <t xml:space="preserve">Accurately using prepositions verbally as well as in written sentences.
</t>
  </si>
  <si>
    <t xml:space="preserve">Confidently using prepositions within sentences and extending these sentences using et (and), and mais (but).
</t>
  </si>
  <si>
    <t xml:space="preserve">A letter about my French house </t>
  </si>
  <si>
    <t xml:space="preserve">To write a letter describing my home. </t>
  </si>
  <si>
    <t xml:space="preserve">Describing all the rooms in their house, using at least three prepositions accurately, describing where they live, with whom and including questions in their letter.
</t>
  </si>
  <si>
    <t xml:space="preserve">Using accurate vocabulary, including prepositions, to describe their home and adding descriptive vocabulary and conjunctions such as et (and) or mais (but) to extend their sentences.
</t>
  </si>
  <si>
    <t>Planning a French holiday</t>
  </si>
  <si>
    <t xml:space="preserve">To go to France and other countries </t>
  </si>
  <si>
    <t>To begin to use the future tense.</t>
  </si>
  <si>
    <t>Remembering the countries of the world in French and using this knowledge, and a writing model to create a complex sentence. Beginning to understand the present and future tense of aller in French.</t>
  </si>
  <si>
    <t>Using previous knowledge of countries to write a complex sentence and translate it accurately. Knowing the present and future tense of aller.</t>
  </si>
  <si>
    <t>French in the near future</t>
  </si>
  <si>
    <t>To identify present and future tense using aller - to go.</t>
  </si>
  <si>
    <t>Able to identify the present and future tenses in reading and listening.</t>
  </si>
  <si>
    <t>Reading and listening to identify the present and future tenses, knowing the different countries and confidently saying the verb aller.</t>
  </si>
  <si>
    <t xml:space="preserve">Clothes for my French holiday </t>
  </si>
  <si>
    <t>To describe what you will pack in your suitcase for a holiday.</t>
  </si>
  <si>
    <t>Labelling the clothing correctly, speaking in sentences and writing a paragraph.</t>
  </si>
  <si>
    <t xml:space="preserve">Labelling the clothing correctly and adding ideas of their own and adding new vocabulary to their writing.
</t>
  </si>
  <si>
    <t>A French holiday translation</t>
  </si>
  <si>
    <t>To read a simple story about a summer holiday, understand the gist and show comprehension through answering questions.</t>
  </si>
  <si>
    <t>Recognising familiar words, and cognates and beginning to understand the gist of the text so able to answer some of the questions.</t>
  </si>
  <si>
    <t>Confidently predicting the meaning of unknown words and understanding the gist of the text to be able to answer all the questions.</t>
  </si>
  <si>
    <t>Planning my French holiday</t>
  </si>
  <si>
    <t xml:space="preserve">To plan a holiday in France. </t>
  </si>
  <si>
    <t xml:space="preserve">Finding out information from a range of websites, using the information to plan a holiday.
</t>
  </si>
  <si>
    <t xml:space="preserve">Find information to plan a holiday and present the information to a range of audiences.
</t>
  </si>
  <si>
    <t xml:space="preserve">Visiting a town in France </t>
  </si>
  <si>
    <t>French directions to school</t>
  </si>
  <si>
    <t>To create a description of my route to school.</t>
  </si>
  <si>
    <t>Describing routes to school using picture and word cards.</t>
  </si>
  <si>
    <t>Using additional prepositions and vocabulary to build more detailed descriptions of a journey to school.</t>
  </si>
  <si>
    <t xml:space="preserve">Directions to places in a French town </t>
  </si>
  <si>
    <t>To begin to understand and speak directions to places in a town.</t>
  </si>
  <si>
    <t>Following simple directions accurately and being able to describe the relationship between places using a preposition.</t>
  </si>
  <si>
    <t xml:space="preserve">Following two-step directions accurately; being able to describe the relationship between places using prepositions; giving directions from one place to another.
</t>
  </si>
  <si>
    <t xml:space="preserve">Transport in a French town </t>
  </si>
  <si>
    <t>To learn about travel to France through role play.</t>
  </si>
  <si>
    <t>Putting modes of transport into a simple sentence, role-playing buying tickets and using modes of transport to build sentences about going to places; beginning to use negative sentences correctly.</t>
  </si>
  <si>
    <t xml:space="preserve"> Putting modes of transport into sentences correctly,  role-playing scenes confidently, using vocabulary for a number of modes of transport and places in positive and negative questions; using ‘y‘ and the near future tense correctly.
</t>
  </si>
  <si>
    <t xml:space="preserve">Sightseeing in a French town </t>
  </si>
  <si>
    <t xml:space="preserve">To express and justify an opinion on where to visit in a town. </t>
  </si>
  <si>
    <t xml:space="preserve"> Learning to say and read places in a town and using a writing frame to give a reasoned opinion on visiting
</t>
  </si>
  <si>
    <t xml:space="preserve">Being able to work out the correct word order of a sentence, writing complex sentences about their preferences and showing understanding by using a bilingual dictionary to create their own sentences.
</t>
  </si>
  <si>
    <t>French tourism</t>
  </si>
  <si>
    <t xml:space="preserve">To analyse a text and identify key grammatical features. </t>
  </si>
  <si>
    <t xml:space="preserve">Identifying the grammatical elements of the text, understanding the gist of the text and using the text to write their own description.
</t>
  </si>
  <si>
    <t>Understanding the text and writing their own description and using dictionaries or the internet to improve their writing.</t>
  </si>
</sst>
</file>

<file path=xl/styles.xml><?xml version="1.0" encoding="utf-8"?>
<styleSheet xmlns="http://schemas.openxmlformats.org/spreadsheetml/2006/main" xmlns:x14ac="http://schemas.microsoft.com/office/spreadsheetml/2009/9/ac" xmlns:mc="http://schemas.openxmlformats.org/markup-compatibility/2006">
  <fonts count="23">
    <font>
      <sz val="10.0"/>
      <color rgb="FF000000"/>
      <name val="Arial"/>
      <scheme val="minor"/>
    </font>
    <font>
      <sz val="10.0"/>
      <color rgb="FFFF0000"/>
      <name val="Arial"/>
    </font>
    <font>
      <b/>
      <sz val="14.0"/>
      <color theme="1"/>
      <name val="Calibri"/>
    </font>
    <font>
      <sz val="11.0"/>
      <color theme="1"/>
      <name val="Calibri"/>
    </font>
    <font>
      <sz val="14.0"/>
      <color rgb="FF000000"/>
      <name val="Arial"/>
    </font>
    <font>
      <sz val="10.0"/>
      <color theme="1"/>
      <name val="Arial"/>
    </font>
    <font>
      <sz val="14.0"/>
      <color theme="1"/>
      <name val="Arial"/>
    </font>
    <font>
      <b/>
      <sz val="10.0"/>
      <color rgb="FF000000"/>
      <name val="Calibri"/>
    </font>
    <font/>
    <font>
      <sz val="10.0"/>
      <color theme="1"/>
      <name val="Calibri"/>
    </font>
    <font>
      <b/>
      <sz val="10.0"/>
      <color theme="1"/>
      <name val="Calibri"/>
    </font>
    <font>
      <sz val="10.0"/>
      <color rgb="FF000000"/>
      <name val="Calibri"/>
    </font>
    <font>
      <u/>
      <sz val="10.0"/>
      <color rgb="FF0000FF"/>
      <name val="Calibri"/>
    </font>
    <font>
      <u/>
      <sz val="10.0"/>
      <color rgb="FF0000FF"/>
      <name val="Calibri"/>
    </font>
    <font>
      <u/>
      <sz val="10.0"/>
      <color rgb="FF0000FF"/>
      <name val="Calibri"/>
    </font>
    <font>
      <u/>
      <sz val="10.0"/>
      <color rgb="FF0000FF"/>
      <name val="Calibri"/>
    </font>
    <font>
      <color rgb="FFFF0000"/>
      <name val="Calibri"/>
    </font>
    <font>
      <color theme="1"/>
      <name val="Calibri"/>
    </font>
    <font>
      <u/>
      <sz val="10.0"/>
      <color rgb="FF0000FF"/>
      <name val="Calibri"/>
    </font>
    <font>
      <u/>
      <sz val="10.0"/>
      <color rgb="FF0000FF"/>
      <name val="Calibri"/>
    </font>
    <font>
      <u/>
      <sz val="10.0"/>
      <color rgb="FF0000FF"/>
      <name val="Calibri"/>
    </font>
    <font>
      <u/>
      <sz val="10.0"/>
      <color rgb="FF0000FF"/>
      <name val="Calibri"/>
    </font>
    <font>
      <sz val="11.0"/>
      <color rgb="FF000000"/>
      <name val="Calibri"/>
    </font>
  </fonts>
  <fills count="7">
    <fill>
      <patternFill patternType="none"/>
    </fill>
    <fill>
      <patternFill patternType="lightGray"/>
    </fill>
    <fill>
      <patternFill patternType="solid">
        <fgColor rgb="FF1789FC"/>
        <bgColor rgb="FF1789FC"/>
      </patternFill>
    </fill>
    <fill>
      <patternFill patternType="solid">
        <fgColor rgb="FF9CCDFE"/>
        <bgColor rgb="FF9CCDFE"/>
      </patternFill>
    </fill>
    <fill>
      <patternFill patternType="solid">
        <fgColor rgb="FF2C94FC"/>
        <bgColor rgb="FF2C94FC"/>
      </patternFill>
    </fill>
    <fill>
      <patternFill patternType="solid">
        <fgColor rgb="FFCAE4FE"/>
        <bgColor rgb="FFCAE4FE"/>
      </patternFill>
    </fill>
    <fill>
      <patternFill patternType="solid">
        <fgColor rgb="FFFFFFFF"/>
        <bgColor rgb="FFFFFFFF"/>
      </patternFill>
    </fill>
  </fills>
  <borders count="23">
    <border/>
    <border>
      <left/>
      <right/>
      <top/>
      <bottom style="thin">
        <color rgb="FF000000"/>
      </bottom>
    </border>
    <border>
      <left style="thin">
        <color rgb="FF000000"/>
      </left>
      <right/>
      <top/>
      <bottom style="thin">
        <color rgb="FF000000"/>
      </bottom>
    </border>
    <border>
      <left style="thin">
        <color rgb="FF000000"/>
      </left>
      <right style="thin">
        <color rgb="FF000000"/>
      </right>
      <bottom style="thin">
        <color rgb="FF000000"/>
      </bottom>
    </border>
    <border>
      <left/>
      <right/>
      <top/>
      <bottom/>
    </border>
    <border>
      <left/>
      <top/>
      <bottom style="thin">
        <color rgb="FF000000"/>
      </bottom>
    </border>
    <border>
      <top/>
      <bottom style="thin">
        <color rgb="FF000000"/>
      </bottom>
    </border>
    <border>
      <left/>
      <top/>
      <bottom/>
    </border>
    <border>
      <top/>
      <bottom/>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style="thin">
        <color rgb="FF1789FC"/>
      </left>
      <right style="thin">
        <color rgb="FF1789FC"/>
      </right>
      <top style="thin">
        <color rgb="FF1789FC"/>
      </top>
      <bottom style="thin">
        <color rgb="FF1789FC"/>
      </bottom>
    </border>
    <border>
      <left/>
      <right/>
      <top/>
    </border>
    <border>
      <left/>
      <right/>
    </border>
    <border>
      <left/>
      <right/>
      <bottom style="thin">
        <color rgb="FF000000"/>
      </bottom>
    </border>
    <border>
      <left style="thin">
        <color rgb="FF000000"/>
      </left>
      <right style="thin">
        <color rgb="FF000000"/>
      </right>
      <top style="thin">
        <color rgb="FF000000"/>
      </top>
    </border>
    <border>
      <bottom style="thin">
        <color rgb="FF000000"/>
      </bottom>
    </border>
    <border>
      <left style="thin">
        <color rgb="FF000000"/>
      </left>
      <right style="thin">
        <color rgb="FF000000"/>
      </right>
    </border>
    <border>
      <right style="thin">
        <color rgb="FF000000"/>
      </right>
      <bottom style="thin">
        <color rgb="FF000000"/>
      </bottom>
    </border>
    <border>
      <left style="thin">
        <color rgb="FF0A9FAF"/>
      </left>
      <right style="thin">
        <color rgb="FF0A9FAF"/>
      </right>
      <top style="thin">
        <color rgb="FF0A9FAF"/>
      </top>
      <bottom style="thin">
        <color rgb="FF0A9FAF"/>
      </bottom>
    </border>
    <border>
      <left style="thin">
        <color rgb="FF0A9FAF"/>
      </left>
      <right style="thin">
        <color rgb="FF0A9FAF"/>
      </right>
      <bottom style="thin">
        <color rgb="FF0A9FAF"/>
      </bottom>
    </border>
    <border>
      <left style="thin">
        <color rgb="FF1789FC"/>
      </left>
      <right/>
      <top style="thin">
        <color rgb="FF1789FC"/>
      </top>
      <bottom style="thin">
        <color rgb="FF1789FC"/>
      </bottom>
    </border>
    <border>
      <left style="thin">
        <color rgb="FF0000FF"/>
      </left>
      <bottom style="thin">
        <color rgb="FF0000FF"/>
      </bottom>
    </border>
  </borders>
  <cellStyleXfs count="1">
    <xf borderId="0" fillId="0" fontId="0" numFmtId="0" applyAlignment="1" applyFont="1"/>
  </cellStyleXfs>
  <cellXfs count="67">
    <xf borderId="0" fillId="0" fontId="0" numFmtId="0" xfId="0" applyAlignment="1" applyFont="1">
      <alignment readingOrder="0" shrinkToFit="0" vertical="bottom" wrapText="0"/>
    </xf>
    <xf borderId="1" fillId="2" fontId="1" numFmtId="0" xfId="0" applyAlignment="1" applyBorder="1" applyFill="1" applyFont="1">
      <alignment horizontal="center" vertical="top"/>
    </xf>
    <xf borderId="2" fillId="3" fontId="2" numFmtId="0" xfId="0" applyAlignment="1" applyBorder="1" applyFill="1" applyFont="1">
      <alignment horizontal="center" shrinkToFit="0" vertical="center" wrapText="1"/>
    </xf>
    <xf borderId="3" fillId="0" fontId="3" numFmtId="0" xfId="0" applyAlignment="1" applyBorder="1" applyFont="1">
      <alignment horizontal="left" shrinkToFit="0" vertical="center" wrapText="1"/>
    </xf>
    <xf borderId="0" fillId="0" fontId="4" numFmtId="0" xfId="0" applyFont="1"/>
    <xf borderId="3" fillId="0" fontId="3" numFmtId="0" xfId="0" applyAlignment="1" applyBorder="1" applyFont="1">
      <alignment horizontal="left" readingOrder="0" shrinkToFit="0" vertical="center" wrapText="1"/>
    </xf>
    <xf borderId="0" fillId="0" fontId="5" numFmtId="0" xfId="0" applyAlignment="1" applyFont="1">
      <alignment vertical="top"/>
    </xf>
    <xf borderId="0" fillId="0" fontId="5" numFmtId="0" xfId="0" applyFont="1"/>
    <xf borderId="0" fillId="0" fontId="6" numFmtId="0" xfId="0" applyFont="1"/>
    <xf borderId="4" fillId="4" fontId="7" numFmtId="0" xfId="0" applyAlignment="1" applyBorder="1" applyFill="1" applyFont="1">
      <alignment shrinkToFit="0" vertical="top" wrapText="1"/>
    </xf>
    <xf borderId="5" fillId="4" fontId="7" numFmtId="0" xfId="0" applyAlignment="1" applyBorder="1" applyFont="1">
      <alignment horizontal="center" shrinkToFit="0" vertical="center" wrapText="1"/>
    </xf>
    <xf borderId="6" fillId="0" fontId="8" numFmtId="0" xfId="0" applyBorder="1" applyFont="1"/>
    <xf borderId="4" fillId="4" fontId="9" numFmtId="0" xfId="0" applyAlignment="1" applyBorder="1" applyFont="1">
      <alignment shrinkToFit="0" vertical="center" wrapText="1"/>
    </xf>
    <xf borderId="7" fillId="4" fontId="10" numFmtId="0" xfId="0" applyAlignment="1" applyBorder="1" applyFont="1">
      <alignment horizontal="center" shrinkToFit="0" vertical="center" wrapText="1"/>
    </xf>
    <xf borderId="8" fillId="0" fontId="8" numFmtId="0" xfId="0" applyBorder="1" applyFont="1"/>
    <xf borderId="0" fillId="0" fontId="11" numFmtId="0" xfId="0" applyAlignment="1" applyFont="1">
      <alignment vertical="top"/>
    </xf>
    <xf borderId="9" fillId="3" fontId="7" numFmtId="0" xfId="0" applyAlignment="1" applyBorder="1" applyFont="1">
      <alignment shrinkToFit="0" vertical="top" wrapText="1"/>
    </xf>
    <xf borderId="9" fillId="3" fontId="10" numFmtId="0" xfId="0" applyAlignment="1" applyBorder="1" applyFont="1">
      <alignment horizontal="left" shrinkToFit="0" vertical="top" wrapText="1"/>
    </xf>
    <xf borderId="9" fillId="3" fontId="10" numFmtId="0" xfId="0" applyAlignment="1" applyBorder="1" applyFont="1">
      <alignment readingOrder="0" shrinkToFit="0" vertical="top" wrapText="1"/>
    </xf>
    <xf borderId="9" fillId="3" fontId="10" numFmtId="0" xfId="0" applyAlignment="1" applyBorder="1" applyFont="1">
      <alignment shrinkToFit="0" vertical="top" wrapText="1"/>
    </xf>
    <xf borderId="10" fillId="3" fontId="10" numFmtId="0" xfId="0" applyAlignment="1" applyBorder="1" applyFont="1">
      <alignment shrinkToFit="0" vertical="top" wrapText="1"/>
    </xf>
    <xf borderId="11" fillId="5" fontId="7" numFmtId="0" xfId="0" applyAlignment="1" applyBorder="1" applyFill="1" applyFont="1">
      <alignment readingOrder="0" vertical="top"/>
    </xf>
    <xf borderId="11" fillId="5" fontId="7" numFmtId="0" xfId="0" applyAlignment="1" applyBorder="1" applyFont="1">
      <alignment vertical="top"/>
    </xf>
    <xf borderId="11" fillId="5" fontId="10" numFmtId="0" xfId="0" applyAlignment="1" applyBorder="1" applyFont="1">
      <alignment shrinkToFit="0" vertical="top" wrapText="1"/>
    </xf>
    <xf borderId="12" fillId="3" fontId="12" numFmtId="0" xfId="0" applyAlignment="1" applyBorder="1" applyFont="1">
      <alignment readingOrder="0" shrinkToFit="0" vertical="top" wrapText="1"/>
    </xf>
    <xf borderId="9" fillId="0" fontId="13" numFmtId="0" xfId="0" applyAlignment="1" applyBorder="1" applyFont="1">
      <alignment readingOrder="0" shrinkToFit="0" vertical="top" wrapText="1"/>
    </xf>
    <xf borderId="9" fillId="0" fontId="9" numFmtId="0" xfId="0" applyAlignment="1" applyBorder="1" applyFont="1">
      <alignment horizontal="left" vertical="top"/>
    </xf>
    <xf borderId="9" fillId="0" fontId="9" numFmtId="0" xfId="0" applyAlignment="1" applyBorder="1" applyFont="1">
      <alignment readingOrder="0" shrinkToFit="0" vertical="top" wrapText="1"/>
    </xf>
    <xf borderId="9" fillId="0" fontId="9" numFmtId="0" xfId="0" applyAlignment="1" applyBorder="1" applyFont="1">
      <alignment shrinkToFit="0" vertical="top" wrapText="1"/>
    </xf>
    <xf borderId="0" fillId="0" fontId="11" numFmtId="0" xfId="0" applyAlignment="1" applyFont="1">
      <alignment readingOrder="0" vertical="top"/>
    </xf>
    <xf borderId="11" fillId="0" fontId="11" numFmtId="0" xfId="0" applyAlignment="1" applyBorder="1" applyFont="1">
      <alignment horizontal="right" vertical="top"/>
    </xf>
    <xf borderId="11" fillId="6" fontId="11" numFmtId="9" xfId="0" applyAlignment="1" applyBorder="1" applyFill="1" applyFont="1" applyNumberFormat="1">
      <alignment horizontal="right" vertical="top"/>
    </xf>
    <xf borderId="11" fillId="0" fontId="11" numFmtId="9" xfId="0" applyAlignment="1" applyBorder="1" applyFont="1" applyNumberFormat="1">
      <alignment horizontal="right" vertical="top"/>
    </xf>
    <xf borderId="13" fillId="0" fontId="8" numFmtId="0" xfId="0" applyBorder="1" applyFont="1"/>
    <xf borderId="9" fillId="0" fontId="11" numFmtId="0" xfId="0" applyAlignment="1" applyBorder="1" applyFont="1">
      <alignment readingOrder="0" shrinkToFit="0" vertical="top" wrapText="1"/>
    </xf>
    <xf borderId="14" fillId="0" fontId="8" numFmtId="0" xfId="0" applyBorder="1" applyFont="1"/>
    <xf borderId="12" fillId="5" fontId="14" numFmtId="0" xfId="0" applyAlignment="1" applyBorder="1" applyFont="1">
      <alignment readingOrder="0" shrinkToFit="0" vertical="top" wrapText="1"/>
    </xf>
    <xf borderId="9" fillId="0" fontId="11" numFmtId="0" xfId="0" applyAlignment="1" applyBorder="1" applyFont="1">
      <alignment shrinkToFit="0" vertical="top" wrapText="1"/>
    </xf>
    <xf borderId="15" fillId="3" fontId="15" numFmtId="0" xfId="0" applyAlignment="1" applyBorder="1" applyFont="1">
      <alignment readingOrder="0" shrinkToFit="0" vertical="top" wrapText="1"/>
    </xf>
    <xf borderId="16" fillId="0" fontId="9" numFmtId="0" xfId="0" applyAlignment="1" applyBorder="1" applyFont="1">
      <alignment readingOrder="0" shrinkToFit="0" vertical="top" wrapText="1"/>
    </xf>
    <xf borderId="17" fillId="0" fontId="8" numFmtId="0" xfId="0" applyBorder="1" applyFont="1"/>
    <xf borderId="0" fillId="0" fontId="9" numFmtId="0" xfId="0" applyAlignment="1" applyFont="1">
      <alignment readingOrder="0" shrinkToFit="0" vertical="top" wrapText="1"/>
    </xf>
    <xf borderId="3" fillId="0" fontId="8" numFmtId="0" xfId="0" applyBorder="1" applyFont="1"/>
    <xf borderId="18" fillId="0" fontId="11" numFmtId="0" xfId="0" applyAlignment="1" applyBorder="1" applyFont="1">
      <alignment shrinkToFit="0" vertical="top" wrapText="1"/>
    </xf>
    <xf borderId="9" fillId="0" fontId="11" numFmtId="0" xfId="0" applyAlignment="1" applyBorder="1" applyFont="1">
      <alignment shrinkToFit="0" wrapText="1"/>
    </xf>
    <xf borderId="0" fillId="0" fontId="11" numFmtId="0" xfId="0" applyAlignment="1" applyFont="1">
      <alignment horizontal="left" shrinkToFit="0" vertical="top" wrapText="1"/>
    </xf>
    <xf borderId="0" fillId="0" fontId="9" numFmtId="0" xfId="0" applyAlignment="1" applyFont="1">
      <alignment shrinkToFit="0" wrapText="1"/>
    </xf>
    <xf borderId="0" fillId="0" fontId="9" numFmtId="0" xfId="0" applyAlignment="1" applyFont="1">
      <alignment horizontal="left"/>
    </xf>
    <xf borderId="0" fillId="0" fontId="9" numFmtId="0" xfId="0" applyFont="1"/>
    <xf borderId="0" fillId="0" fontId="16" numFmtId="0" xfId="0" applyAlignment="1" applyFont="1">
      <alignment horizontal="left" readingOrder="0" shrinkToFit="0" vertical="top" wrapText="1"/>
    </xf>
    <xf borderId="10" fillId="3" fontId="9" numFmtId="0" xfId="0" applyAlignment="1" applyBorder="1" applyFont="1">
      <alignment shrinkToFit="0" vertical="top" wrapText="1"/>
    </xf>
    <xf borderId="19" fillId="0" fontId="17" numFmtId="9" xfId="0" applyAlignment="1" applyBorder="1" applyFont="1" applyNumberFormat="1">
      <alignment horizontal="center" shrinkToFit="0" vertical="top" wrapText="1"/>
    </xf>
    <xf borderId="20" fillId="0" fontId="17" numFmtId="9" xfId="0" applyAlignment="1" applyBorder="1" applyFont="1" applyNumberFormat="1">
      <alignment horizontal="center" shrinkToFit="0" vertical="top" wrapText="1"/>
    </xf>
    <xf borderId="0" fillId="0" fontId="10" numFmtId="0" xfId="0" applyAlignment="1" applyFont="1">
      <alignment shrinkToFit="0" vertical="top" wrapText="1"/>
    </xf>
    <xf borderId="21" fillId="5" fontId="10" numFmtId="0" xfId="0" applyAlignment="1" applyBorder="1" applyFont="1">
      <alignment shrinkToFit="0" vertical="top" wrapText="1"/>
    </xf>
    <xf borderId="15" fillId="5" fontId="18" numFmtId="0" xfId="0" applyAlignment="1" applyBorder="1" applyFont="1">
      <alignment readingOrder="0" vertical="top"/>
    </xf>
    <xf borderId="15" fillId="3" fontId="19" numFmtId="0" xfId="0" applyAlignment="1" applyBorder="1" applyFont="1">
      <alignment readingOrder="0" vertical="top"/>
    </xf>
    <xf borderId="9" fillId="0" fontId="9" numFmtId="0" xfId="0" applyAlignment="1" applyBorder="1" applyFont="1">
      <alignment shrinkToFit="0" wrapText="1"/>
    </xf>
    <xf borderId="22" fillId="0" fontId="11" numFmtId="0" xfId="0" applyAlignment="1" applyBorder="1" applyFont="1">
      <alignment horizontal="right" vertical="top"/>
    </xf>
    <xf borderId="12" fillId="3" fontId="20" numFmtId="0" xfId="0" applyAlignment="1" applyBorder="1" applyFont="1">
      <alignment readingOrder="0" vertical="top"/>
    </xf>
    <xf borderId="12" fillId="5" fontId="21" numFmtId="0" xfId="0" applyAlignment="1" applyBorder="1" applyFont="1">
      <alignment readingOrder="0" vertical="top"/>
    </xf>
    <xf borderId="0" fillId="0" fontId="22" numFmtId="0" xfId="0" applyAlignment="1" applyFont="1">
      <alignment readingOrder="0" vertical="top"/>
    </xf>
    <xf borderId="0" fillId="0" fontId="11" numFmtId="0" xfId="0" applyFont="1"/>
    <xf borderId="0" fillId="0" fontId="11" numFmtId="0" xfId="0" applyAlignment="1" applyFont="1">
      <alignment shrinkToFit="0" vertical="top" wrapText="1"/>
    </xf>
    <xf borderId="0" fillId="0" fontId="9" numFmtId="0" xfId="0" applyAlignment="1" applyFont="1">
      <alignment horizontal="left" vertical="top"/>
    </xf>
    <xf borderId="0" fillId="0" fontId="9" numFmtId="0" xfId="0" applyAlignment="1" applyFont="1">
      <alignment shrinkToFit="0" vertical="top" wrapText="1"/>
    </xf>
    <xf borderId="0" fillId="0" fontId="11" numFmtId="0" xfId="0" applyAlignment="1" applyFont="1">
      <alignment shrinkToFit="0" wrapText="1"/>
    </xf>
  </cellXfs>
  <cellStyles count="1">
    <cellStyle xfId="0" name="Normal" builtinId="0"/>
  </cellStyles>
  <dxfs count="3">
    <dxf>
      <font/>
      <fill>
        <patternFill patternType="solid">
          <fgColor rgb="FFF4CCCC"/>
          <bgColor rgb="FFF4CCCC"/>
        </patternFill>
      </fill>
      <border/>
    </dxf>
    <dxf>
      <font/>
      <fill>
        <patternFill patternType="solid">
          <fgColor rgb="FFFFF2CC"/>
          <bgColor rgb="FFFFF2CC"/>
        </patternFill>
      </fill>
      <border/>
    </dxf>
    <dxf>
      <font/>
      <fill>
        <patternFill patternType="solid">
          <fgColor rgb="FFD9EAD3"/>
          <bgColor rgb="FFD9EAD3"/>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hyperlink" Target="#'Year%203'!A1" TargetMode="External"/><Relationship Id="rId2" Type="http://schemas.openxmlformats.org/officeDocument/2006/relationships/hyperlink" Target="#'Year%204'!A1" TargetMode="External"/><Relationship Id="rId3" Type="http://schemas.openxmlformats.org/officeDocument/2006/relationships/hyperlink" Target="#'Year%205'!A1" TargetMode="External"/><Relationship Id="rId4" Type="http://schemas.openxmlformats.org/officeDocument/2006/relationships/hyperlink" Target="#'Year%206'!A1" TargetMode="External"/><Relationship Id="rId5" Type="http://schemas.openxmlformats.org/officeDocument/2006/relationships/image" Target="../media/image2.png"/><Relationship Id="rId6"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hyperlink" Target="#Guidance!A1" TargetMode="External"/><Relationship Id="rId2"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hyperlink" Target="#Guidance!A1" TargetMode="External"/><Relationship Id="rId2"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hyperlink" Target="#Guidance!A1" TargetMode="External"/><Relationship Id="rId2"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hyperlink" Target="#Guidance!A1" TargetMode="External"/><Relationship Id="rId2"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66675</xdr:colOff>
      <xdr:row>9</xdr:row>
      <xdr:rowOff>114300</xdr:rowOff>
    </xdr:from>
    <xdr:ext cx="2162175" cy="904875"/>
    <xdr:sp>
      <xdr:nvSpPr>
        <xdr:cNvPr id="3" name="Shape 3">
          <a:hlinkClick r:id="rId1"/>
        </xdr:cNvPr>
        <xdr:cNvSpPr/>
      </xdr:nvSpPr>
      <xdr:spPr>
        <a:xfrm>
          <a:off x="4283963" y="3346613"/>
          <a:ext cx="2124075" cy="866775"/>
        </a:xfrm>
        <a:prstGeom prst="roundRect">
          <a:avLst>
            <a:gd fmla="val 16667" name="adj"/>
          </a:avLst>
        </a:prstGeom>
        <a:solidFill>
          <a:srgbClr val="1789FC"/>
        </a:solidFill>
        <a:ln cap="flat" cmpd="sng" w="38100">
          <a:solidFill>
            <a:srgbClr val="083C92"/>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2400"/>
            <a:buFont typeface="Calibri"/>
            <a:buNone/>
          </a:pPr>
          <a:r>
            <a:rPr b="1" lang="en-US" sz="2400">
              <a:solidFill>
                <a:schemeClr val="lt1"/>
              </a:solidFill>
              <a:latin typeface="Calibri"/>
              <a:ea typeface="Calibri"/>
              <a:cs typeface="Calibri"/>
              <a:sym typeface="Calibri"/>
            </a:rPr>
            <a:t>Year 3</a:t>
          </a:r>
          <a:endParaRPr sz="1400"/>
        </a:p>
      </xdr:txBody>
    </xdr:sp>
    <xdr:clientData fLocksWithSheet="0"/>
  </xdr:oneCellAnchor>
  <xdr:oneCellAnchor>
    <xdr:from>
      <xdr:col>0</xdr:col>
      <xdr:colOff>2314575</xdr:colOff>
      <xdr:row>9</xdr:row>
      <xdr:rowOff>114300</xdr:rowOff>
    </xdr:from>
    <xdr:ext cx="2162175" cy="904875"/>
    <xdr:sp>
      <xdr:nvSpPr>
        <xdr:cNvPr id="4" name="Shape 4">
          <a:hlinkClick r:id="rId2"/>
        </xdr:cNvPr>
        <xdr:cNvSpPr/>
      </xdr:nvSpPr>
      <xdr:spPr>
        <a:xfrm>
          <a:off x="4283963" y="3346613"/>
          <a:ext cx="2124075" cy="866775"/>
        </a:xfrm>
        <a:prstGeom prst="roundRect">
          <a:avLst>
            <a:gd fmla="val 16667" name="adj"/>
          </a:avLst>
        </a:prstGeom>
        <a:solidFill>
          <a:srgbClr val="1789FC"/>
        </a:solidFill>
        <a:ln cap="flat" cmpd="sng" w="38100">
          <a:solidFill>
            <a:srgbClr val="083C92"/>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2400"/>
            <a:buFont typeface="Calibri"/>
            <a:buNone/>
          </a:pPr>
          <a:r>
            <a:rPr b="1" lang="en-US" sz="2400">
              <a:solidFill>
                <a:schemeClr val="lt1"/>
              </a:solidFill>
              <a:latin typeface="Calibri"/>
              <a:ea typeface="Calibri"/>
              <a:cs typeface="Calibri"/>
              <a:sym typeface="Calibri"/>
            </a:rPr>
            <a:t>Year 4</a:t>
          </a:r>
          <a:endParaRPr sz="1400"/>
        </a:p>
      </xdr:txBody>
    </xdr:sp>
    <xdr:clientData fLocksWithSheet="0"/>
  </xdr:oneCellAnchor>
  <xdr:oneCellAnchor>
    <xdr:from>
      <xdr:col>0</xdr:col>
      <xdr:colOff>4562475</xdr:colOff>
      <xdr:row>9</xdr:row>
      <xdr:rowOff>104775</xdr:rowOff>
    </xdr:from>
    <xdr:ext cx="2162175" cy="904875"/>
    <xdr:sp>
      <xdr:nvSpPr>
        <xdr:cNvPr id="5" name="Shape 5">
          <a:hlinkClick r:id="rId3"/>
        </xdr:cNvPr>
        <xdr:cNvSpPr/>
      </xdr:nvSpPr>
      <xdr:spPr>
        <a:xfrm>
          <a:off x="4283963" y="3346613"/>
          <a:ext cx="2124075" cy="866775"/>
        </a:xfrm>
        <a:prstGeom prst="roundRect">
          <a:avLst>
            <a:gd fmla="val 16667" name="adj"/>
          </a:avLst>
        </a:prstGeom>
        <a:solidFill>
          <a:srgbClr val="1789FC"/>
        </a:solidFill>
        <a:ln cap="flat" cmpd="sng" w="38100">
          <a:solidFill>
            <a:srgbClr val="083C92"/>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2400"/>
            <a:buFont typeface="Calibri"/>
            <a:buNone/>
          </a:pPr>
          <a:r>
            <a:rPr b="1" lang="en-US" sz="2400">
              <a:solidFill>
                <a:schemeClr val="lt1"/>
              </a:solidFill>
              <a:latin typeface="Calibri"/>
              <a:ea typeface="Calibri"/>
              <a:cs typeface="Calibri"/>
              <a:sym typeface="Calibri"/>
            </a:rPr>
            <a:t>Year 5</a:t>
          </a:r>
          <a:endParaRPr sz="1400"/>
        </a:p>
      </xdr:txBody>
    </xdr:sp>
    <xdr:clientData fLocksWithSheet="0"/>
  </xdr:oneCellAnchor>
  <xdr:oneCellAnchor>
    <xdr:from>
      <xdr:col>0</xdr:col>
      <xdr:colOff>6838950</xdr:colOff>
      <xdr:row>9</xdr:row>
      <xdr:rowOff>95250</xdr:rowOff>
    </xdr:from>
    <xdr:ext cx="2143125" cy="914400"/>
    <xdr:sp>
      <xdr:nvSpPr>
        <xdr:cNvPr id="6" name="Shape 6">
          <a:hlinkClick r:id="rId4"/>
        </xdr:cNvPr>
        <xdr:cNvSpPr/>
      </xdr:nvSpPr>
      <xdr:spPr>
        <a:xfrm>
          <a:off x="4293488" y="3341850"/>
          <a:ext cx="2105025" cy="876300"/>
        </a:xfrm>
        <a:prstGeom prst="roundRect">
          <a:avLst>
            <a:gd fmla="val 16667" name="adj"/>
          </a:avLst>
        </a:prstGeom>
        <a:solidFill>
          <a:srgbClr val="1789FC"/>
        </a:solidFill>
        <a:ln cap="flat" cmpd="sng" w="38100">
          <a:solidFill>
            <a:srgbClr val="083C92"/>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2400"/>
            <a:buFont typeface="Calibri"/>
            <a:buNone/>
          </a:pPr>
          <a:r>
            <a:rPr b="1" lang="en-US" sz="2400">
              <a:solidFill>
                <a:schemeClr val="lt1"/>
              </a:solidFill>
              <a:latin typeface="Calibri"/>
              <a:ea typeface="Calibri"/>
              <a:cs typeface="Calibri"/>
              <a:sym typeface="Calibri"/>
            </a:rPr>
            <a:t>Year 6</a:t>
          </a:r>
          <a:endParaRPr sz="1400"/>
        </a:p>
      </xdr:txBody>
    </xdr:sp>
    <xdr:clientData fLocksWithSheet="0"/>
  </xdr:oneCellAnchor>
  <xdr:oneCellAnchor>
    <xdr:from>
      <xdr:col>0</xdr:col>
      <xdr:colOff>152400</xdr:colOff>
      <xdr:row>0</xdr:row>
      <xdr:rowOff>171450</xdr:rowOff>
    </xdr:from>
    <xdr:ext cx="1276350" cy="638175"/>
    <xdr:pic>
      <xdr:nvPicPr>
        <xdr:cNvPr id="0" name="image2.png"/>
        <xdr:cNvPicPr preferRelativeResize="0"/>
      </xdr:nvPicPr>
      <xdr:blipFill>
        <a:blip cstate="print" r:embed="rId5"/>
        <a:stretch>
          <a:fillRect/>
        </a:stretch>
      </xdr:blipFill>
      <xdr:spPr>
        <a:prstGeom prst="rect">
          <a:avLst/>
        </a:prstGeom>
        <a:noFill/>
      </xdr:spPr>
    </xdr:pic>
    <xdr:clientData fLocksWithSheet="0"/>
  </xdr:oneCellAnchor>
  <xdr:oneCellAnchor>
    <xdr:from>
      <xdr:col>0</xdr:col>
      <xdr:colOff>8782050</xdr:colOff>
      <xdr:row>0</xdr:row>
      <xdr:rowOff>0</xdr:rowOff>
    </xdr:from>
    <xdr:ext cx="962025" cy="962025"/>
    <xdr:pic>
      <xdr:nvPicPr>
        <xdr:cNvPr id="0" name="image3.png" title="Image"/>
        <xdr:cNvPicPr preferRelativeResize="0"/>
      </xdr:nvPicPr>
      <xdr:blipFill>
        <a:blip cstate="print" r:embed="rId6"/>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828675</xdr:colOff>
      <xdr:row>0</xdr:row>
      <xdr:rowOff>57150</xdr:rowOff>
    </xdr:from>
    <xdr:ext cx="2781300" cy="438150"/>
    <xdr:sp>
      <xdr:nvSpPr>
        <xdr:cNvPr id="7" name="Shape 7">
          <a:hlinkClick r:id="rId1"/>
        </xdr:cNvPr>
        <xdr:cNvSpPr/>
      </xdr:nvSpPr>
      <xdr:spPr>
        <a:xfrm>
          <a:off x="3974400" y="3579975"/>
          <a:ext cx="2743200" cy="400050"/>
        </a:xfrm>
        <a:prstGeom prst="roundRect">
          <a:avLst>
            <a:gd fmla="val 16667" name="adj"/>
          </a:avLst>
        </a:prstGeom>
        <a:solidFill>
          <a:srgbClr val="6BB4FD"/>
        </a:solidFill>
        <a:ln cap="flat" cmpd="sng" w="38100">
          <a:solidFill>
            <a:srgbClr val="083C92"/>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1800"/>
            <a:buFont typeface="Calibri"/>
            <a:buNone/>
          </a:pPr>
          <a:r>
            <a:rPr b="1" lang="en-US" sz="1800">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152400</xdr:colOff>
      <xdr:row>0</xdr:row>
      <xdr:rowOff>76200</xdr:rowOff>
    </xdr:from>
    <xdr:ext cx="723900" cy="361950"/>
    <xdr:pic>
      <xdr:nvPicPr>
        <xdr:cNvPr id="0" name="image1.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828675</xdr:colOff>
      <xdr:row>0</xdr:row>
      <xdr:rowOff>57150</xdr:rowOff>
    </xdr:from>
    <xdr:ext cx="2781300" cy="438150"/>
    <xdr:sp>
      <xdr:nvSpPr>
        <xdr:cNvPr id="8" name="Shape 8">
          <a:hlinkClick r:id="rId1"/>
        </xdr:cNvPr>
        <xdr:cNvSpPr/>
      </xdr:nvSpPr>
      <xdr:spPr>
        <a:xfrm>
          <a:off x="3974400" y="3579975"/>
          <a:ext cx="2743200" cy="400050"/>
        </a:xfrm>
        <a:prstGeom prst="roundRect">
          <a:avLst>
            <a:gd fmla="val 16667" name="adj"/>
          </a:avLst>
        </a:prstGeom>
        <a:solidFill>
          <a:srgbClr val="6BB4FD"/>
        </a:solidFill>
        <a:ln cap="flat" cmpd="sng" w="38100">
          <a:solidFill>
            <a:srgbClr val="083C92"/>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1800"/>
            <a:buFont typeface="Calibri"/>
            <a:buNone/>
          </a:pPr>
          <a:r>
            <a:rPr b="1" lang="en-US" sz="1800">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152400</xdr:colOff>
      <xdr:row>0</xdr:row>
      <xdr:rowOff>76200</xdr:rowOff>
    </xdr:from>
    <xdr:ext cx="723900" cy="361950"/>
    <xdr:pic>
      <xdr:nvPicPr>
        <xdr:cNvPr id="0" name="image1.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828675</xdr:colOff>
      <xdr:row>0</xdr:row>
      <xdr:rowOff>57150</xdr:rowOff>
    </xdr:from>
    <xdr:ext cx="2781300" cy="438150"/>
    <xdr:sp>
      <xdr:nvSpPr>
        <xdr:cNvPr id="9" name="Shape 9">
          <a:hlinkClick r:id="rId1"/>
        </xdr:cNvPr>
        <xdr:cNvSpPr/>
      </xdr:nvSpPr>
      <xdr:spPr>
        <a:xfrm>
          <a:off x="3974400" y="3579975"/>
          <a:ext cx="2743200" cy="400050"/>
        </a:xfrm>
        <a:prstGeom prst="roundRect">
          <a:avLst>
            <a:gd fmla="val 16667" name="adj"/>
          </a:avLst>
        </a:prstGeom>
        <a:solidFill>
          <a:srgbClr val="6BB4FD"/>
        </a:solidFill>
        <a:ln cap="flat" cmpd="sng" w="38100">
          <a:solidFill>
            <a:srgbClr val="083C92"/>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1800"/>
            <a:buFont typeface="Calibri"/>
            <a:buNone/>
          </a:pPr>
          <a:r>
            <a:rPr b="1" lang="en-US" sz="1800">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152400</xdr:colOff>
      <xdr:row>0</xdr:row>
      <xdr:rowOff>76200</xdr:rowOff>
    </xdr:from>
    <xdr:ext cx="723900" cy="361950"/>
    <xdr:pic>
      <xdr:nvPicPr>
        <xdr:cNvPr id="0" name="image1.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828675</xdr:colOff>
      <xdr:row>0</xdr:row>
      <xdr:rowOff>57150</xdr:rowOff>
    </xdr:from>
    <xdr:ext cx="2781300" cy="438150"/>
    <xdr:sp>
      <xdr:nvSpPr>
        <xdr:cNvPr id="10" name="Shape 10">
          <a:hlinkClick r:id="rId1"/>
        </xdr:cNvPr>
        <xdr:cNvSpPr/>
      </xdr:nvSpPr>
      <xdr:spPr>
        <a:xfrm>
          <a:off x="3974400" y="3579975"/>
          <a:ext cx="2743200" cy="400050"/>
        </a:xfrm>
        <a:prstGeom prst="roundRect">
          <a:avLst>
            <a:gd fmla="val 16667" name="adj"/>
          </a:avLst>
        </a:prstGeom>
        <a:solidFill>
          <a:srgbClr val="6BB4FD"/>
        </a:solidFill>
        <a:ln cap="flat" cmpd="sng" w="38100">
          <a:solidFill>
            <a:srgbClr val="083C92"/>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1800"/>
            <a:buFont typeface="Calibri"/>
            <a:buNone/>
          </a:pPr>
          <a:r>
            <a:rPr b="1" lang="en-US" sz="1800">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152400</xdr:colOff>
      <xdr:row>0</xdr:row>
      <xdr:rowOff>76200</xdr:rowOff>
    </xdr:from>
    <xdr:ext cx="723900" cy="361950"/>
    <xdr:pic>
      <xdr:nvPicPr>
        <xdr:cNvPr id="0" name="image1.png"/>
        <xdr:cNvPicPr preferRelativeResize="0"/>
      </xdr:nvPicPr>
      <xdr:blipFill>
        <a:blip cstate="print" r:embed="rId2"/>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0" Type="http://schemas.openxmlformats.org/officeDocument/2006/relationships/hyperlink" Target="https://www.kapowprimary.com/subjects/french/lower-key-stage-2/year-3/in-a-french-classroom/lesson-2-pencils-and-things-in-the-french-classroom-2/" TargetMode="External"/><Relationship Id="rId22" Type="http://schemas.openxmlformats.org/officeDocument/2006/relationships/hyperlink" Target="https://www.kapowprimary.com/subjects/french/lower-key-stage-2/year-3/in-a-french-classroom/lesson-4-school-bag-french-detectives-2/" TargetMode="External"/><Relationship Id="rId21" Type="http://schemas.openxmlformats.org/officeDocument/2006/relationships/hyperlink" Target="https://www.kapowprimary.com/subjects/french/lower-key-stage-2/year-3/in-a-french-classroom/lesson-3-to-have-or-have-not-in-the-french-classroom/" TargetMode="External"/><Relationship Id="rId24" Type="http://schemas.openxmlformats.org/officeDocument/2006/relationships/hyperlink" Target="https://www.kapowprimary.com/subjects/french/lower-key-stage-2/year-3/transport/" TargetMode="External"/><Relationship Id="rId23" Type="http://schemas.openxmlformats.org/officeDocument/2006/relationships/hyperlink" Target="https://www.kapowprimary.com/subjects/french/lower-key-stage-2/year-3/in-a-french-classroom/lesson-5-in-my-french-bag/" TargetMode="External"/><Relationship Id="rId1" Type="http://schemas.openxmlformats.org/officeDocument/2006/relationships/hyperlink" Target="https://www.kapowprimary.com/subjects/french/lower-key-stage-2/year-3/puppets/" TargetMode="External"/><Relationship Id="rId2" Type="http://schemas.openxmlformats.org/officeDocument/2006/relationships/hyperlink" Target="https://www.kapowprimary.com/subjects/french/lower-key-stage-2/year-3/puppets/lesson-1-french-greetings/" TargetMode="External"/><Relationship Id="rId3" Type="http://schemas.openxmlformats.org/officeDocument/2006/relationships/hyperlink" Target="https://www.kapowprimary.com/subjects/french/lower-key-stage-2/year-3/puppets/lesson-2-french-greetings-day-and-night/" TargetMode="External"/><Relationship Id="rId4" Type="http://schemas.openxmlformats.org/officeDocument/2006/relationships/hyperlink" Target="https://www.kapowprimary.com/subjects/french/lower-key-stage-2/year-3/puppets/lesson-3-how-are-you-feeling-in-french/" TargetMode="External"/><Relationship Id="rId9" Type="http://schemas.openxmlformats.org/officeDocument/2006/relationships/hyperlink" Target="https://www.kapowprimary.com/subjects/french/lower-key-stage-2/year-3/ks2-yr-3-french-shapes-and-colour-and-size-adjectives/lesson-3-sizes-and-shapes-in-french/" TargetMode="External"/><Relationship Id="rId26" Type="http://schemas.openxmlformats.org/officeDocument/2006/relationships/hyperlink" Target="https://www.kapowprimary.com/subjects/french/lower-key-stage-2/year-3/transport/lesson-3-on-the-road-in-france/" TargetMode="External"/><Relationship Id="rId25" Type="http://schemas.openxmlformats.org/officeDocument/2006/relationships/hyperlink" Target="https://www.kapowprimary.com/subjects/french/lower-key-stage-2/year-3/transport/lesson-1-french-transport-language-detectives/" TargetMode="External"/><Relationship Id="rId28" Type="http://schemas.openxmlformats.org/officeDocument/2006/relationships/hyperlink" Target="https://www.kapowprimary.com/subjects/french/lower-key-stage-2/year-3/transport/lesson-4-travel-the-french-speaking-world/" TargetMode="External"/><Relationship Id="rId27" Type="http://schemas.openxmlformats.org/officeDocument/2006/relationships/hyperlink" Target="https://www.kapowprimary.com/subjects/french/lower-key-stage-2/year-3/transport/lesson-3-on-the-road-in-france/" TargetMode="External"/><Relationship Id="rId5" Type="http://schemas.openxmlformats.org/officeDocument/2006/relationships/hyperlink" Target="https://www.kapowprimary.com/subjects/french/lower-key-stage-2/year-3/puppets/lesson-4-french-finger-rhymes-2/" TargetMode="External"/><Relationship Id="rId6" Type="http://schemas.openxmlformats.org/officeDocument/2006/relationships/hyperlink" Target="https://www.kapowprimary.com/subjects/french/lower-key-stage-2/year-3/ks2-yr-3-french-shapes-and-colour-and-size-adjectives/" TargetMode="External"/><Relationship Id="rId29" Type="http://schemas.openxmlformats.org/officeDocument/2006/relationships/hyperlink" Target="https://www.kapowprimary.com/subjects/french/lower-key-stage-2/year-3/transport/lesson-5-journey-to-a-french-school/" TargetMode="External"/><Relationship Id="rId7" Type="http://schemas.openxmlformats.org/officeDocument/2006/relationships/hyperlink" Target="https://www.kapowprimary.com/subjects/french/lower-key-stage-2/year-3/ks2-yr-3-french-shapes-and-colour-and-size-adjectives/lesson-1-colours-in-french-2/" TargetMode="External"/><Relationship Id="rId8" Type="http://schemas.openxmlformats.org/officeDocument/2006/relationships/hyperlink" Target="https://www.kapowprimary.com/subjects/french/lower-key-stage-2/year-3/ks2-yr-3-french-shapes-and-colour-and-size-adjectives/lesson-2-sizes-and-shapes-in-french/" TargetMode="External"/><Relationship Id="rId31" Type="http://schemas.openxmlformats.org/officeDocument/2006/relationships/hyperlink" Target="https://www.kapowprimary.com/subjects/french/lower-key-stage-2/year-3/circle-of-life/lesson-1-french-animal-nouns-and-sounds/" TargetMode="External"/><Relationship Id="rId30" Type="http://schemas.openxmlformats.org/officeDocument/2006/relationships/hyperlink" Target="https://www.kapowprimary.com/subjects/french/lower-key-stage-2/year-3/circle-of-life/" TargetMode="External"/><Relationship Id="rId11" Type="http://schemas.openxmlformats.org/officeDocument/2006/relationships/hyperlink" Target="https://www.kapowprimary.com/subjects/french/lower-key-stage-2/year-3/ks2-yr-3-french-shapes-and-colour-and-size-adjectives/lesson-5-in-the-style-of-the-french-artist-matisse/" TargetMode="External"/><Relationship Id="rId33" Type="http://schemas.openxmlformats.org/officeDocument/2006/relationships/hyperlink" Target="https://www.kapowprimary.com/subjects/french/lower-key-stage-2/year-3/circle-of-life/lesson-3-french-habitats/" TargetMode="External"/><Relationship Id="rId10" Type="http://schemas.openxmlformats.org/officeDocument/2006/relationships/hyperlink" Target="https://www.kapowprimary.com/subjects/french/lower-key-stage-2/year-3/ks2-yr-3-french-shapes-and-colour-and-size-adjectives/lesson-4-using-shapes-like-the-french-artist-matisse/" TargetMode="External"/><Relationship Id="rId32" Type="http://schemas.openxmlformats.org/officeDocument/2006/relationships/hyperlink" Target="https://www.kapowprimary.com/subjects/french/lower-key-stage-2/year-3/circle-of-life/lesson-2-french-habitats-2/" TargetMode="External"/><Relationship Id="rId13" Type="http://schemas.openxmlformats.org/officeDocument/2006/relationships/hyperlink" Target="https://www.kapowprimary.com/subjects/french/lower-key-stage-2/year-3/playground-games/lesson-1-lets-count-in-french-2/" TargetMode="External"/><Relationship Id="rId35" Type="http://schemas.openxmlformats.org/officeDocument/2006/relationships/hyperlink" Target="https://www.kapowprimary.com/subjects/french/lower-key-stage-2/year-3/circle-of-life/lesson-5-french-food-chain-flips-2/" TargetMode="External"/><Relationship Id="rId12" Type="http://schemas.openxmlformats.org/officeDocument/2006/relationships/hyperlink" Target="https://www.kapowprimary.com/subjects/french/lower-key-stage-2/year-3/playground-games/" TargetMode="External"/><Relationship Id="rId34" Type="http://schemas.openxmlformats.org/officeDocument/2006/relationships/hyperlink" Target="https://www.kapowprimary.com/subjects/french/lower-key-stage-2/year-3/circle-of-life/lesson-4-french-food-chains/" TargetMode="External"/><Relationship Id="rId15" Type="http://schemas.openxmlformats.org/officeDocument/2006/relationships/hyperlink" Target="https://www.kapowprimary.com/subjects/french/lower-key-stage-2/year-3/playground-games/lesson-3-how-old-are-you-in-french-2/" TargetMode="External"/><Relationship Id="rId14" Type="http://schemas.openxmlformats.org/officeDocument/2006/relationships/hyperlink" Target="https://www.kapowprimary.com/subjects/french/lower-key-stage-2/year-3/playground-games/lesson-2-lets-count-higher-in-french-2/" TargetMode="External"/><Relationship Id="rId36" Type="http://schemas.openxmlformats.org/officeDocument/2006/relationships/drawing" Target="../drawings/drawing2.xml"/><Relationship Id="rId17" Type="http://schemas.openxmlformats.org/officeDocument/2006/relationships/hyperlink" Target="https://www.kapowprimary.com/subjects/french/lower-key-stage-2/year-3/playground-games/lesson-5-outdoor-games-in-france-2/" TargetMode="External"/><Relationship Id="rId16" Type="http://schemas.openxmlformats.org/officeDocument/2006/relationships/hyperlink" Target="https://www.kapowprimary.com/subjects/french/lower-key-stage-2/year-3/playground-games/lesson-4-reading-french-numbers-2/" TargetMode="External"/><Relationship Id="rId19" Type="http://schemas.openxmlformats.org/officeDocument/2006/relationships/hyperlink" Target="https://www.kapowprimary.com/subjects/french/lower-key-stage-2/year-3/in-a-french-classroom/lesson-1-follow-the-french-teacher/" TargetMode="External"/><Relationship Id="rId18" Type="http://schemas.openxmlformats.org/officeDocument/2006/relationships/hyperlink" Target="https://www.kapowprimary.com/subjects/french/lower-key-stage-2/year-3/in-a-french-classroom/" TargetMode="External"/></Relationships>
</file>

<file path=xl/worksheets/_rels/sheet3.xml.rels><?xml version="1.0" encoding="UTF-8" standalone="yes"?><Relationships xmlns="http://schemas.openxmlformats.org/package/2006/relationships"><Relationship Id="rId20" Type="http://schemas.openxmlformats.org/officeDocument/2006/relationships/hyperlink" Target="https://www.kapowprimary.com/subjects/french/lower-key-stage-2/year-4/french-weather-and-water-cycle/lesson-1-french-weather-phrases/" TargetMode="External"/><Relationship Id="rId22" Type="http://schemas.openxmlformats.org/officeDocument/2006/relationships/hyperlink" Target="https://www.kapowprimary.com/subjects/french/lower-key-stage-2/year-4/french-weather-and-water-cycle/lesson-3-compass-points-in-french/" TargetMode="External"/><Relationship Id="rId21" Type="http://schemas.openxmlformats.org/officeDocument/2006/relationships/hyperlink" Target="https://www.kapowprimary.com/subjects/french/lower-key-stage-2/year-4/french-weather-and-water-cycle/lesson-2-french-weather-rap/" TargetMode="External"/><Relationship Id="rId24" Type="http://schemas.openxmlformats.org/officeDocument/2006/relationships/hyperlink" Target="https://www.kapowprimary.com/subjects/french/lower-key-stage-2/year-4/french-weather-and-water-cycle/lesson-5-the-water-cycle-in-french/" TargetMode="External"/><Relationship Id="rId23" Type="http://schemas.openxmlformats.org/officeDocument/2006/relationships/hyperlink" Target="https://www.kapowprimary.com/subjects/french/lower-key-stage-2/year-4/french-weather-and-water-cycle/lesson-4-the-temperature-in-france/" TargetMode="External"/><Relationship Id="rId1" Type="http://schemas.openxmlformats.org/officeDocument/2006/relationships/hyperlink" Target="https://www.kapowprimary.com/subjects/french/lower-key-stage-2/year-4/portraits/" TargetMode="External"/><Relationship Id="rId2" Type="http://schemas.openxmlformats.org/officeDocument/2006/relationships/hyperlink" Target="https://www.kapowprimary.com/subjects/french/lower-key-stage-2/year-4/portraits/lesson-1-portraits-getting-french-adjectives-to-agree/" TargetMode="External"/><Relationship Id="rId3" Type="http://schemas.openxmlformats.org/officeDocument/2006/relationships/hyperlink" Target="https://www.kapowprimary.com/subjects/french/lower-key-stage-2/year-4/portraits/lesson-2-simple-descriptions-in-french/" TargetMode="External"/><Relationship Id="rId4" Type="http://schemas.openxmlformats.org/officeDocument/2006/relationships/hyperlink" Target="https://www.kapowprimary.com/subjects/french/lower-key-stage-2/year-4/portraits/lesson-3-describing-people-in-french/" TargetMode="External"/><Relationship Id="rId9" Type="http://schemas.openxmlformats.org/officeDocument/2006/relationships/hyperlink" Target="https://www.kapowprimary.com/subjects/french/lower-key-stage-2/year-4/clothes-getting-dressed-in-france/lesson-2-clothes-and-colours-in-french/" TargetMode="External"/><Relationship Id="rId26" Type="http://schemas.openxmlformats.org/officeDocument/2006/relationships/hyperlink" Target="https://www.kapowprimary.com/subjects/french/lower-key-stage-2/year-4/miam-miam/lesson-1-ordering-food-and-drink-in-a-french-cafe/" TargetMode="External"/><Relationship Id="rId25" Type="http://schemas.openxmlformats.org/officeDocument/2006/relationships/hyperlink" Target="https://www.kapowprimary.com/subjects/french/lower-key-stage-2/year-4/miam-miam/" TargetMode="External"/><Relationship Id="rId28" Type="http://schemas.openxmlformats.org/officeDocument/2006/relationships/hyperlink" Target="https://www.kapowprimary.com/subjects/french/lower-key-stage-2/year-4/miam-miam/lesson-3-french-shops/" TargetMode="External"/><Relationship Id="rId27" Type="http://schemas.openxmlformats.org/officeDocument/2006/relationships/hyperlink" Target="https://www.kapowprimary.com/subjects/french/lower-key-stage-2/year-4/miam-miam/lesson-2-managing-money-in-french/" TargetMode="External"/><Relationship Id="rId5" Type="http://schemas.openxmlformats.org/officeDocument/2006/relationships/hyperlink" Target="https://www.kapowprimary.com/subjects/french/lower-key-stage-2/year-4/portraits/lesson-4-describing-personality-traits-in-french/" TargetMode="External"/><Relationship Id="rId6" Type="http://schemas.openxmlformats.org/officeDocument/2006/relationships/hyperlink" Target="https://www.kapowprimary.com/subjects/french/lower-key-stage-2/year-4/portraits/lesson-5-writing-portraits-of-friends-in-french/" TargetMode="External"/><Relationship Id="rId29" Type="http://schemas.openxmlformats.org/officeDocument/2006/relationships/hyperlink" Target="https://www.kapowprimary.com/subjects/french/lower-key-stage-2/year-4/miam-miam/lesson-4-french-food/" TargetMode="External"/><Relationship Id="rId7" Type="http://schemas.openxmlformats.org/officeDocument/2006/relationships/hyperlink" Target="https://www.kapowprimary.com/subjects/french/lower-key-stage-2/year-4/clothes-getting-dressed-in-france/" TargetMode="External"/><Relationship Id="rId8" Type="http://schemas.openxmlformats.org/officeDocument/2006/relationships/hyperlink" Target="https://www.kapowprimary.com/subjects/french/lower-key-stage-2/year-4/clothes-getting-dressed-in-france/lesson-1-clothes-in-french/" TargetMode="External"/><Relationship Id="rId31" Type="http://schemas.openxmlformats.org/officeDocument/2006/relationships/hyperlink" Target="https://www.kapowprimary.com/subjects/french/lower-key-stage-2/year-4/french-and-the-eurovision-song-contest/" TargetMode="External"/><Relationship Id="rId30" Type="http://schemas.openxmlformats.org/officeDocument/2006/relationships/hyperlink" Target="https://www.kapowprimary.com/subjects/french/lower-key-stage-2/year-4/miam-miam/lesson-5-french-food-le-menu/" TargetMode="External"/><Relationship Id="rId11" Type="http://schemas.openxmlformats.org/officeDocument/2006/relationships/hyperlink" Target="https://www.kapowprimary.com/subjects/french/lower-key-stage-2/year-4/clothes-getting-dressed-in-france/lesson-4-a-french-clothes-catalogue/" TargetMode="External"/><Relationship Id="rId33" Type="http://schemas.openxmlformats.org/officeDocument/2006/relationships/hyperlink" Target="https://www.kapowprimary.com/subjects/french/lower-key-stage-2/year-4/french-and-the-eurovision-song-contest/lesson-2-musical-genres-in-french/" TargetMode="External"/><Relationship Id="rId10" Type="http://schemas.openxmlformats.org/officeDocument/2006/relationships/hyperlink" Target="https://www.kapowprimary.com/subjects/french/lower-key-stage-2/year-4/clothes-getting-dressed-in-france/lesson-3-where-do-adjectives-go-in-french/" TargetMode="External"/><Relationship Id="rId32" Type="http://schemas.openxmlformats.org/officeDocument/2006/relationships/hyperlink" Target="https://www.kapowprimary.com/subjects/french/lower-key-stage-2/year-4/french-and-the-eurovision-song-contest/lesson-1-musical-instruments-in-french/" TargetMode="External"/><Relationship Id="rId13" Type="http://schemas.openxmlformats.org/officeDocument/2006/relationships/hyperlink" Target="https://www.kapowprimary.com/subjects/french/lower-key-stage-2/year-4/french-numbers-calendars-and-birthdays/" TargetMode="External"/><Relationship Id="rId35" Type="http://schemas.openxmlformats.org/officeDocument/2006/relationships/hyperlink" Target="https://www.kapowprimary.com/subjects/french/lower-key-stage-2/year-4/french-and-the-eurovision-song-contest/lesson-4-writing-songs-and-rehearsals-in-french/" TargetMode="External"/><Relationship Id="rId12" Type="http://schemas.openxmlformats.org/officeDocument/2006/relationships/hyperlink" Target="https://www.kapowprimary.com/subjects/french/lower-key-stage-2/year-4/clothes-getting-dressed-in-france/lesson-5-what-is-our-french-model-wearing/" TargetMode="External"/><Relationship Id="rId34" Type="http://schemas.openxmlformats.org/officeDocument/2006/relationships/hyperlink" Target="https://www.kapowprimary.com/subjects/french/lower-key-stage-2/year-4/french-and-the-eurovision-song-contest/lesson-3-france-and-the-countries-of-europe/" TargetMode="External"/><Relationship Id="rId15" Type="http://schemas.openxmlformats.org/officeDocument/2006/relationships/hyperlink" Target="https://www.kapowprimary.com/subjects/french/lower-key-stage-2/year-4/french-numbers-calendars-and-birthdays/lesson-2-days-of-the-week-in-french/" TargetMode="External"/><Relationship Id="rId37" Type="http://schemas.openxmlformats.org/officeDocument/2006/relationships/drawing" Target="../drawings/drawing3.xml"/><Relationship Id="rId14" Type="http://schemas.openxmlformats.org/officeDocument/2006/relationships/hyperlink" Target="https://www.kapowprimary.com/subjects/french/lower-key-stage-2/year-4/french-numbers-calendars-and-birthdays/lesson-1-learning-numbers-1-31-in-french/" TargetMode="External"/><Relationship Id="rId36" Type="http://schemas.openxmlformats.org/officeDocument/2006/relationships/hyperlink" Target="https://www.kapowprimary.com/subjects/french/lower-key-stage-2/year-4/french-and-the-eurovision-song-contest/lesson-5-french-singing-contest-and-grand-finale/" TargetMode="External"/><Relationship Id="rId17" Type="http://schemas.openxmlformats.org/officeDocument/2006/relationships/hyperlink" Target="https://www.kapowprimary.com/subjects/french/lower-key-stage-2/year-4/french-numbers-calendars-and-birthdays/lesson-4-seasons-and-dates-in-french/" TargetMode="External"/><Relationship Id="rId16" Type="http://schemas.openxmlformats.org/officeDocument/2006/relationships/hyperlink" Target="https://www.kapowprimary.com/subjects/french/lower-key-stage-2/year-4/french-numbers-calendars-and-birthdays/lesson-3-months-of-the-year-in-french/" TargetMode="External"/><Relationship Id="rId19" Type="http://schemas.openxmlformats.org/officeDocument/2006/relationships/hyperlink" Target="https://www.kapowprimary.com/subjects/french/lower-key-stage-2/year-4/french-weather-and-water-cycle/" TargetMode="External"/><Relationship Id="rId18" Type="http://schemas.openxmlformats.org/officeDocument/2006/relationships/hyperlink" Target="https://www.kapowprimary.com/subjects/french/lower-key-stage-2/year-4/french-numbers-calendars-and-birthdays/lesson-5-celebrating-a-french-birthday/" TargetMode="External"/></Relationships>
</file>

<file path=xl/worksheets/_rels/sheet4.xml.rels><?xml version="1.0" encoding="UTF-8" standalone="yes"?><Relationships xmlns="http://schemas.openxmlformats.org/package/2006/relationships"><Relationship Id="rId20" Type="http://schemas.openxmlformats.org/officeDocument/2006/relationships/hyperlink" Target="https://www.kapowprimary.com/subjects/french/upper-key-stage-2/year-5/french-speaking-world/lesson-1-directions-in-french/" TargetMode="External"/><Relationship Id="rId22" Type="http://schemas.openxmlformats.org/officeDocument/2006/relationships/hyperlink" Target="https://www.kapowprimary.com/subjects/french/upper-key-stage-2/year-5/french-speaking-world/lesson-3-treasures-of-the-french-speaking-world/" TargetMode="External"/><Relationship Id="rId21" Type="http://schemas.openxmlformats.org/officeDocument/2006/relationships/hyperlink" Target="https://www.kapowprimary.com/subjects/french/upper-key-stage-2/year-5/french-speaking-world/lesson-2-where-in-the-world-is-french-spoken/" TargetMode="External"/><Relationship Id="rId24" Type="http://schemas.openxmlformats.org/officeDocument/2006/relationships/hyperlink" Target="https://www.kapowprimary.com/subjects/french/upper-key-stage-2/year-5/french-speaking-world/lesson-5-french-globetrotters/" TargetMode="External"/><Relationship Id="rId23" Type="http://schemas.openxmlformats.org/officeDocument/2006/relationships/hyperlink" Target="https://www.kapowprimary.com/subjects/french/upper-key-stage-2/year-5/french-speaking-world/lesson-4-investigating-climate-in-the-french-speaking-world/" TargetMode="External"/><Relationship Id="rId1" Type="http://schemas.openxmlformats.org/officeDocument/2006/relationships/hyperlink" Target="https://www.kapowprimary.com/subjects/french/upper-key-stage-2/year-5/monster-pets/" TargetMode="External"/><Relationship Id="rId2" Type="http://schemas.openxmlformats.org/officeDocument/2006/relationships/hyperlink" Target="https://www.kapowprimary.com/subjects/french/upper-key-stage-2/year-5/monster-pets/lesson-1-french-detectives-beware-the-dragon/" TargetMode="External"/><Relationship Id="rId3" Type="http://schemas.openxmlformats.org/officeDocument/2006/relationships/hyperlink" Target="https://www.kapowprimary.com/subjects/french/upper-key-stage-2/year-5/monster-pets/lesson-2-body-parts-in-french-nouns-gender-and-number/" TargetMode="External"/><Relationship Id="rId4" Type="http://schemas.openxmlformats.org/officeDocument/2006/relationships/hyperlink" Target="https://www.kapowprimary.com/subjects/french/upper-key-stage-2/year-5/monster-pets/lesson-3-a-french-monster-mash-up/" TargetMode="External"/><Relationship Id="rId9" Type="http://schemas.openxmlformats.org/officeDocument/2006/relationships/hyperlink" Target="https://www.kapowprimary.com/subjects/french/upper-key-stage-2/year-5/space-exploration-in-french/lesson-2-french-sun-and-moon-metaphors/" TargetMode="External"/><Relationship Id="rId26" Type="http://schemas.openxmlformats.org/officeDocument/2006/relationships/hyperlink" Target="https://www.kapowprimary.com/subjects/french/upper-key-stage-2/year-5/using-french-verbs-to-describe-a-weeks-activities/lesson-1-french-action/" TargetMode="External"/><Relationship Id="rId25" Type="http://schemas.openxmlformats.org/officeDocument/2006/relationships/hyperlink" Target="https://www.kapowprimary.com/subjects/french/upper-key-stage-2/year-5/using-french-verbs-to-describe-a-weeks-activities/" TargetMode="External"/><Relationship Id="rId28" Type="http://schemas.openxmlformats.org/officeDocument/2006/relationships/hyperlink" Target="https://www.kapowprimary.com/subjects/french/upper-key-stage-2/year-5/using-french-verbs-to-describe-a-weeks-activities/lesson-3-french-verbs-in-a-spin/" TargetMode="External"/><Relationship Id="rId27" Type="http://schemas.openxmlformats.org/officeDocument/2006/relationships/hyperlink" Target="https://www.kapowprimary.com/subjects/french/upper-key-stage-2/year-5/using-french-verbs-to-describe-a-weeks-activities/lesson-2-who-is-doing-what-in-french/" TargetMode="External"/><Relationship Id="rId5" Type="http://schemas.openxmlformats.org/officeDocument/2006/relationships/hyperlink" Target="https://www.kapowprimary.com/subjects/french/upper-key-stage-2/year-5/monster-pets/lesson-4-about-a-beast-with-french-adjectives/" TargetMode="External"/><Relationship Id="rId6" Type="http://schemas.openxmlformats.org/officeDocument/2006/relationships/hyperlink" Target="https://www.kapowprimary.com/subjects/french/upper-key-stage-2/year-5/monster-pets/lesson-5-fantastic-french-beasts/" TargetMode="External"/><Relationship Id="rId29" Type="http://schemas.openxmlformats.org/officeDocument/2006/relationships/hyperlink" Target="https://www.kapowprimary.com/subjects/french/upper-key-stage-2/year-5/using-french-verbs-to-describe-a-weeks-activities/lesson-4-french-irregulars-to-have-and-to-be/" TargetMode="External"/><Relationship Id="rId7" Type="http://schemas.openxmlformats.org/officeDocument/2006/relationships/hyperlink" Target="https://www.kapowprimary.com/subjects/french/upper-key-stage-2/year-5/space-exploration-in-french/" TargetMode="External"/><Relationship Id="rId8" Type="http://schemas.openxmlformats.org/officeDocument/2006/relationships/hyperlink" Target="https://www.kapowprimary.com/subjects/french/upper-key-stage-2/year-5/space-exploration-in-french/lesson-1-the-solar-system-in-french/" TargetMode="External"/><Relationship Id="rId31" Type="http://schemas.openxmlformats.org/officeDocument/2006/relationships/hyperlink" Target="https://www.kapowprimary.com/subjects/french/upper-key-stage-2/year-5/meet-my-french-family/" TargetMode="External"/><Relationship Id="rId30" Type="http://schemas.openxmlformats.org/officeDocument/2006/relationships/hyperlink" Target="https://www.kapowprimary.com/subjects/french/upper-key-stage-2/year-5/using-french-verbs-to-describe-a-weeks-activities/lesson-5-a-french-week/" TargetMode="External"/><Relationship Id="rId11" Type="http://schemas.openxmlformats.org/officeDocument/2006/relationships/hyperlink" Target="https://www.kapowprimary.com/subjects/french/upper-key-stage-2/year-5/space-exploration-in-french/lesson-4-a-galaxy-guide-in-french/" TargetMode="External"/><Relationship Id="rId33" Type="http://schemas.openxmlformats.org/officeDocument/2006/relationships/hyperlink" Target="https://www.kapowprimary.com/subjects/french/upper-key-stage-2/year-5/meet-my-french-family/lesson-2-a-french-family-tree/" TargetMode="External"/><Relationship Id="rId10" Type="http://schemas.openxmlformats.org/officeDocument/2006/relationships/hyperlink" Target="https://www.kapowprimary.com/subjects/french/upper-key-stage-2/year-5/space-exploration-in-french/lesson-3-comparing-planets-in-french/" TargetMode="External"/><Relationship Id="rId32" Type="http://schemas.openxmlformats.org/officeDocument/2006/relationships/hyperlink" Target="https://www.kapowprimary.com/subjects/french/upper-key-stage-2/year-5/meet-my-french-family/lesson-1-my-french-brothers-and-sisters/" TargetMode="External"/><Relationship Id="rId13" Type="http://schemas.openxmlformats.org/officeDocument/2006/relationships/hyperlink" Target="https://www.kapowprimary.com/subjects/french/upper-key-stage-2/year-5/shopping-in-france/" TargetMode="External"/><Relationship Id="rId35" Type="http://schemas.openxmlformats.org/officeDocument/2006/relationships/hyperlink" Target="https://www.kapowprimary.com/subjects/french/upper-key-stage-2/year-5/meet-my-french-family/lesson-4-what-my-french-family-likes/" TargetMode="External"/><Relationship Id="rId12" Type="http://schemas.openxmlformats.org/officeDocument/2006/relationships/hyperlink" Target="https://www.kapowprimary.com/subjects/french/upper-key-stage-2/year-5/space-exploration-in-french/lesson-5-french-alien-worlds/" TargetMode="External"/><Relationship Id="rId34" Type="http://schemas.openxmlformats.org/officeDocument/2006/relationships/hyperlink" Target="https://www.kapowprimary.com/subjects/french/upper-key-stage-2/year-5/meet-my-french-family/lesson-3-describing-my-french-family/" TargetMode="External"/><Relationship Id="rId15" Type="http://schemas.openxmlformats.org/officeDocument/2006/relationships/hyperlink" Target="https://www.kapowprimary.com/subjects/french/upper-key-stage-2/year-5/shopping-in-france/lesson-2-french-fruit-market/" TargetMode="External"/><Relationship Id="rId37" Type="http://schemas.openxmlformats.org/officeDocument/2006/relationships/drawing" Target="../drawings/drawing4.xml"/><Relationship Id="rId14" Type="http://schemas.openxmlformats.org/officeDocument/2006/relationships/hyperlink" Target="https://www.kapowprimary.com/subjects/french/upper-key-stage-2/year-5/shopping-in-france/lesson-1-french-money-numbers-and-prices/" TargetMode="External"/><Relationship Id="rId36" Type="http://schemas.openxmlformats.org/officeDocument/2006/relationships/hyperlink" Target="https://www.kapowprimary.com/subjects/french/upper-key-stage-2/year-5/meet-my-french-family/lesson-5-my-extraordinary-french-family/" TargetMode="External"/><Relationship Id="rId17" Type="http://schemas.openxmlformats.org/officeDocument/2006/relationships/hyperlink" Target="https://www.kapowprimary.com/subjects/french/upper-key-stage-2/year-5/shopping-in-france/lesson-4-shopping-in-french-how-much/" TargetMode="External"/><Relationship Id="rId16" Type="http://schemas.openxmlformats.org/officeDocument/2006/relationships/hyperlink" Target="https://www.kapowprimary.com/subjects/french/upper-key-stage-2/year-5/shopping-in-france/lesson-3-monsieur-mangetouts-french-food-week/" TargetMode="External"/><Relationship Id="rId19" Type="http://schemas.openxmlformats.org/officeDocument/2006/relationships/hyperlink" Target="https://www.kapowprimary.com/subjects/french/upper-key-stage-2/year-5/french-speaking-world/" TargetMode="External"/><Relationship Id="rId18" Type="http://schemas.openxmlformats.org/officeDocument/2006/relationships/hyperlink" Target="https://www.kapowprimary.com/subjects/french/upper-key-stage-2/year-5/shopping-in-france/lesson-5-french-detectives-in-the-kitchen/" TargetMode="External"/></Relationships>
</file>

<file path=xl/worksheets/_rels/sheet5.xml.rels><?xml version="1.0" encoding="UTF-8" standalone="yes"?><Relationships xmlns="http://schemas.openxmlformats.org/package/2006/relationships"><Relationship Id="rId20" Type="http://schemas.openxmlformats.org/officeDocument/2006/relationships/hyperlink" Target="https://www.kapowprimary.com/subjects/french/upper-key-stage-2/year-6/the-holidays-en-vacances/lesson-1-to-go-to-france-and-other-countries/" TargetMode="External"/><Relationship Id="rId22" Type="http://schemas.openxmlformats.org/officeDocument/2006/relationships/hyperlink" Target="https://www.kapowprimary.com/subjects/french/upper-key-stage-2/year-6/the-holidays-en-vacances/lesson-3-holiday-clothes/" TargetMode="External"/><Relationship Id="rId21" Type="http://schemas.openxmlformats.org/officeDocument/2006/relationships/hyperlink" Target="https://www.kapowprimary.com/subjects/french/upper-key-stage-2/year-6/the-holidays-en-vacances/lesson-2-the-near-future-in-french/" TargetMode="External"/><Relationship Id="rId24" Type="http://schemas.openxmlformats.org/officeDocument/2006/relationships/hyperlink" Target="https://www.kapowprimary.com/subjects/french/upper-key-stage-2/year-6/the-holidays-en-vacances/lesson-5-planning-my-french-holiday/" TargetMode="External"/><Relationship Id="rId23" Type="http://schemas.openxmlformats.org/officeDocument/2006/relationships/hyperlink" Target="https://www.kapowprimary.com/subjects/french/upper-key-stage-2/year-6/the-holidays-en-vacances/lesson-4-holiday-story/" TargetMode="External"/><Relationship Id="rId1" Type="http://schemas.openxmlformats.org/officeDocument/2006/relationships/hyperlink" Target="https://www.kapowprimary.com/subjects/french/upper-key-stage-2/year-6/updated-french-sport-and-the-olympics/" TargetMode="External"/><Relationship Id="rId2" Type="http://schemas.openxmlformats.org/officeDocument/2006/relationships/hyperlink" Target="https://www.kapowprimary.com/subjects/french/upper-key-stage-2/year-6/updated-french-sport-and-the-olympics/lesson-1-sports-in-french/" TargetMode="External"/><Relationship Id="rId3" Type="http://schemas.openxmlformats.org/officeDocument/2006/relationships/hyperlink" Target="https://www.kapowprimary.com/subjects/french/upper-key-stage-2/year-6/updated-french-sport-and-the-olympics/lesson-2-olympian-opinions/" TargetMode="External"/><Relationship Id="rId4" Type="http://schemas.openxmlformats.org/officeDocument/2006/relationships/hyperlink" Target="https://www.kapowprimary.com/subjects/french/upper-key-stage-2/year-6/updated-french-sport-and-the-olympics/lesson-3-france-ready-to-go/" TargetMode="External"/><Relationship Id="rId9" Type="http://schemas.openxmlformats.org/officeDocument/2006/relationships/hyperlink" Target="https://www.kapowprimary.com/subjects/french/upper-key-stage-2/year-6/french-football-champions/lesson-2-footballer-profiles-in-french/" TargetMode="External"/><Relationship Id="rId26" Type="http://schemas.openxmlformats.org/officeDocument/2006/relationships/hyperlink" Target="https://www.kapowprimary.com/subjects/french/upper-key-stage-2/year-6/visiting-a-town-in-france/lesson-1-french-directions-to-school/" TargetMode="External"/><Relationship Id="rId25" Type="http://schemas.openxmlformats.org/officeDocument/2006/relationships/hyperlink" Target="https://www.kapowprimary.com/subjects/french/upper-key-stage-2/year-6/visiting-a-town-in-france/" TargetMode="External"/><Relationship Id="rId28" Type="http://schemas.openxmlformats.org/officeDocument/2006/relationships/hyperlink" Target="https://www.kapowprimary.com/subjects/french/upper-key-stage-2/year-6/visiting-a-town-in-france/lesson-3-transport-in-a-french-town/" TargetMode="External"/><Relationship Id="rId27" Type="http://schemas.openxmlformats.org/officeDocument/2006/relationships/hyperlink" Target="https://www.kapowprimary.com/subjects/french/upper-key-stage-2/year-6/visiting-a-town-in-france/lesson-2-directions-to-places-in-a-french-town/" TargetMode="External"/><Relationship Id="rId5" Type="http://schemas.openxmlformats.org/officeDocument/2006/relationships/hyperlink" Target="https://www.kapowprimary.com/subjects/french/upper-key-stage-2/year-6/updated-french-sport-and-the-olympics/lesson-4-a-french-sporting-week/" TargetMode="External"/><Relationship Id="rId6" Type="http://schemas.openxmlformats.org/officeDocument/2006/relationships/hyperlink" Target="https://www.kapowprimary.com/subjects/french/upper-key-stage-2/year-6/updated-french-sport-and-the-olympics/lesson-5-the-french-olympic-games/" TargetMode="External"/><Relationship Id="rId29" Type="http://schemas.openxmlformats.org/officeDocument/2006/relationships/hyperlink" Target="https://www.kapowprimary.com/subjects/french/upper-key-stage-2/year-6/visiting-a-town-in-france/lesson-4-site-seeing-in-a-french-town/" TargetMode="External"/><Relationship Id="rId7" Type="http://schemas.openxmlformats.org/officeDocument/2006/relationships/hyperlink" Target="https://www.kapowprimary.com/subjects/french/upper-key-stage-2/year-6/french-football-champions/" TargetMode="External"/><Relationship Id="rId8" Type="http://schemas.openxmlformats.org/officeDocument/2006/relationships/hyperlink" Target="https://www.kapowprimary.com/subjects/french/upper-key-stage-2/year-6/french-football-champions/lesson-1-football-vocabulary-in-french/" TargetMode="External"/><Relationship Id="rId31" Type="http://schemas.openxmlformats.org/officeDocument/2006/relationships/drawing" Target="../drawings/drawing5.xml"/><Relationship Id="rId30" Type="http://schemas.openxmlformats.org/officeDocument/2006/relationships/hyperlink" Target="https://www.kapowprimary.com/subjects/french/upper-key-stage-2/year-6/visiting-a-town-in-france/lesson-5-french-tourism/" TargetMode="External"/><Relationship Id="rId11" Type="http://schemas.openxmlformats.org/officeDocument/2006/relationships/hyperlink" Target="https://www.kapowprimary.com/subjects/french/upper-key-stage-2/year-6/french-football-champions/lesson-4-french-football-vocabulary-tournament/" TargetMode="External"/><Relationship Id="rId10" Type="http://schemas.openxmlformats.org/officeDocument/2006/relationships/hyperlink" Target="https://www.kapowprimary.com/subjects/french/upper-key-stage-2/year-6/french-football-champions/lesson-3-french-footballers-where-do-they-come-from/" TargetMode="External"/><Relationship Id="rId13" Type="http://schemas.openxmlformats.org/officeDocument/2006/relationships/hyperlink" Target="https://www.kapowprimary.com/subjects/french/upper-key-stage-2/year-6/in-my-french-house/" TargetMode="External"/><Relationship Id="rId12" Type="http://schemas.openxmlformats.org/officeDocument/2006/relationships/hyperlink" Target="https://www.kapowprimary.com/subjects/french/upper-key-stage-2/year-6/french-football-champions/lesson-5-creating-a-footballer-profile-in-french/" TargetMode="External"/><Relationship Id="rId15" Type="http://schemas.openxmlformats.org/officeDocument/2006/relationships/hyperlink" Target="https://www.kapowprimary.com/subjects/french/upper-key-stage-2/year-6/in-my-french-house/lesson-2-my-french-house-and-family/" TargetMode="External"/><Relationship Id="rId14" Type="http://schemas.openxmlformats.org/officeDocument/2006/relationships/hyperlink" Target="https://www.kapowprimary.com/subjects/french/upper-key-stage-2/year-6/in-my-french-house/lesson-1-my-french-house/" TargetMode="External"/><Relationship Id="rId17" Type="http://schemas.openxmlformats.org/officeDocument/2006/relationships/hyperlink" Target="https://www.kapowprimary.com/subjects/french/upper-key-stage-2/year-6/in-my-french-house/lesson-4-where-is-it-in-my-french-bedroom/" TargetMode="External"/><Relationship Id="rId16" Type="http://schemas.openxmlformats.org/officeDocument/2006/relationships/hyperlink" Target="https://www.kapowprimary.com/subjects/french/upper-key-stage-2/year-6/in-my-french-house/lesson-3-describing-my-french-room/" TargetMode="External"/><Relationship Id="rId19" Type="http://schemas.openxmlformats.org/officeDocument/2006/relationships/hyperlink" Target="https://www.kapowprimary.com/subjects/french/upper-key-stage-2/year-6/the-holidays-en-vacances/" TargetMode="External"/><Relationship Id="rId18" Type="http://schemas.openxmlformats.org/officeDocument/2006/relationships/hyperlink" Target="https://www.kapowprimary.com/subjects/french/upper-key-stage-2/year-6/in-my-french-house/lesson-5-a-letter-about-my-french-house/"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129.25"/>
    <col customWidth="1" min="2" max="6" width="14.38"/>
  </cols>
  <sheetData>
    <row r="1" ht="76.5" customHeight="1">
      <c r="A1" s="1"/>
    </row>
    <row r="2">
      <c r="A2" s="2" t="s">
        <v>0</v>
      </c>
    </row>
    <row r="3">
      <c r="A3" s="3" t="s">
        <v>1</v>
      </c>
    </row>
    <row r="4">
      <c r="A4" s="3" t="s">
        <v>2</v>
      </c>
    </row>
    <row r="5">
      <c r="A5" s="3" t="s">
        <v>3</v>
      </c>
      <c r="B5" s="4"/>
      <c r="C5" s="4"/>
    </row>
    <row r="6">
      <c r="A6" s="3" t="s">
        <v>4</v>
      </c>
      <c r="B6" s="4"/>
      <c r="C6" s="4"/>
    </row>
    <row r="7">
      <c r="A7" s="3" t="s">
        <v>5</v>
      </c>
      <c r="B7" s="4"/>
      <c r="C7" s="4"/>
    </row>
    <row r="8">
      <c r="A8" s="5" t="s">
        <v>6</v>
      </c>
      <c r="B8" s="4"/>
      <c r="C8" s="4"/>
    </row>
    <row r="9" ht="15.75" customHeight="1">
      <c r="A9" s="6"/>
      <c r="B9" s="4"/>
      <c r="C9" s="4"/>
    </row>
    <row r="10" ht="15.75" customHeight="1">
      <c r="A10" s="7"/>
      <c r="B10" s="4"/>
      <c r="C10" s="4"/>
    </row>
    <row r="11" ht="15.75" customHeight="1">
      <c r="A11" s="7"/>
      <c r="B11" s="4"/>
      <c r="C11" s="4"/>
    </row>
    <row r="12" ht="15.75" customHeight="1">
      <c r="A12" s="7"/>
      <c r="B12" s="8"/>
      <c r="C12" s="8"/>
    </row>
    <row r="13" ht="15.75" customHeight="1">
      <c r="A13" s="7"/>
    </row>
    <row r="14" ht="15.75" customHeight="1">
      <c r="A14" s="7"/>
    </row>
    <row r="15" ht="15.75" customHeight="1">
      <c r="A15" s="7"/>
    </row>
    <row r="16" ht="15.75" customHeight="1">
      <c r="A16" s="7"/>
    </row>
    <row r="17" ht="15.75" customHeight="1">
      <c r="A17" s="7"/>
    </row>
    <row r="18" ht="15.75" customHeight="1">
      <c r="A18" s="7"/>
    </row>
    <row r="19" ht="15.75" customHeight="1">
      <c r="A19" s="7"/>
    </row>
    <row r="20" ht="15.75" customHeight="1">
      <c r="A20" s="7"/>
    </row>
    <row r="21" ht="15.75" customHeight="1">
      <c r="A21" s="7"/>
    </row>
    <row r="22" ht="15.75" customHeight="1">
      <c r="A22" s="7"/>
    </row>
    <row r="23" ht="15.75" customHeight="1">
      <c r="A23" s="7"/>
    </row>
    <row r="24" ht="15.75" customHeight="1">
      <c r="A24" s="7"/>
    </row>
    <row r="25" ht="15.75" customHeight="1">
      <c r="A25" s="7"/>
    </row>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paperSize="9"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2" width="20.75"/>
    <col customWidth="1" min="3" max="3" width="7.75"/>
    <col customWidth="1" min="4" max="4" width="40.75"/>
    <col customWidth="1" min="5" max="6" width="40.63"/>
    <col customWidth="1" min="7" max="40" width="14.38"/>
  </cols>
  <sheetData>
    <row r="1" ht="42.0" customHeight="1">
      <c r="A1" s="9"/>
      <c r="B1" s="10" t="s">
        <v>7</v>
      </c>
      <c r="C1" s="11"/>
      <c r="D1" s="12"/>
      <c r="E1" s="13" t="s">
        <v>8</v>
      </c>
      <c r="F1" s="14"/>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row>
    <row r="2" ht="26.25" customHeight="1">
      <c r="A2" s="16" t="s">
        <v>9</v>
      </c>
      <c r="B2" s="16" t="s">
        <v>10</v>
      </c>
      <c r="C2" s="17" t="s">
        <v>11</v>
      </c>
      <c r="D2" s="18" t="s">
        <v>12</v>
      </c>
      <c r="E2" s="19" t="s">
        <v>13</v>
      </c>
      <c r="F2" s="20" t="s">
        <v>14</v>
      </c>
      <c r="G2" s="21" t="s">
        <v>15</v>
      </c>
      <c r="H2" s="22" t="s">
        <v>16</v>
      </c>
      <c r="I2" s="22" t="s">
        <v>17</v>
      </c>
      <c r="J2" s="22" t="s">
        <v>18</v>
      </c>
      <c r="K2" s="22" t="s">
        <v>19</v>
      </c>
      <c r="L2" s="22" t="s">
        <v>20</v>
      </c>
      <c r="M2" s="22" t="s">
        <v>21</v>
      </c>
      <c r="N2" s="22" t="s">
        <v>22</v>
      </c>
      <c r="O2" s="22" t="s">
        <v>23</v>
      </c>
      <c r="P2" s="22" t="s">
        <v>24</v>
      </c>
      <c r="Q2" s="22" t="s">
        <v>25</v>
      </c>
      <c r="R2" s="22" t="s">
        <v>26</v>
      </c>
      <c r="S2" s="22" t="s">
        <v>27</v>
      </c>
      <c r="T2" s="22" t="s">
        <v>28</v>
      </c>
      <c r="U2" s="22" t="s">
        <v>29</v>
      </c>
      <c r="V2" s="22" t="s">
        <v>30</v>
      </c>
      <c r="W2" s="22" t="s">
        <v>31</v>
      </c>
      <c r="X2" s="22" t="s">
        <v>32</v>
      </c>
      <c r="Y2" s="22" t="s">
        <v>33</v>
      </c>
      <c r="Z2" s="22" t="s">
        <v>34</v>
      </c>
      <c r="AA2" s="22" t="s">
        <v>35</v>
      </c>
      <c r="AB2" s="22" t="s">
        <v>36</v>
      </c>
      <c r="AC2" s="22" t="s">
        <v>37</v>
      </c>
      <c r="AD2" s="22" t="s">
        <v>38</v>
      </c>
      <c r="AE2" s="22" t="s">
        <v>39</v>
      </c>
      <c r="AF2" s="22" t="s">
        <v>40</v>
      </c>
      <c r="AG2" s="22" t="s">
        <v>41</v>
      </c>
      <c r="AH2" s="22" t="s">
        <v>42</v>
      </c>
      <c r="AI2" s="22" t="s">
        <v>43</v>
      </c>
      <c r="AJ2" s="22" t="s">
        <v>44</v>
      </c>
      <c r="AK2" s="23" t="s">
        <v>45</v>
      </c>
      <c r="AL2" s="23" t="s">
        <v>46</v>
      </c>
      <c r="AM2" s="23" t="s">
        <v>47</v>
      </c>
      <c r="AN2" s="23" t="s">
        <v>48</v>
      </c>
    </row>
    <row r="3">
      <c r="A3" s="24" t="s">
        <v>49</v>
      </c>
      <c r="B3" s="25" t="s">
        <v>50</v>
      </c>
      <c r="C3" s="26">
        <v>1.0</v>
      </c>
      <c r="D3" s="27" t="s">
        <v>51</v>
      </c>
      <c r="E3" s="28" t="s">
        <v>52</v>
      </c>
      <c r="F3" s="28" t="s">
        <v>53</v>
      </c>
      <c r="G3" s="29"/>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30">
        <v>30.0</v>
      </c>
      <c r="AL3" s="31">
        <f t="shared" ref="AL3:AL31" si="1">(COUNTIF(G3:AJ3,"WT")/AK$3)</f>
        <v>0</v>
      </c>
      <c r="AM3" s="32">
        <f t="shared" ref="AM3:AM31" si="2">(COUNTIF(G3:AJ3,"SU")/AK$3)</f>
        <v>0</v>
      </c>
      <c r="AN3" s="31">
        <f t="shared" ref="AN3:AN31" si="3">(COUNTIF(G3:AJ3,"GD")/AK$3)</f>
        <v>0</v>
      </c>
    </row>
    <row r="4">
      <c r="A4" s="33"/>
      <c r="B4" s="25" t="s">
        <v>54</v>
      </c>
      <c r="C4" s="26">
        <v>2.0</v>
      </c>
      <c r="D4" s="34" t="s">
        <v>55</v>
      </c>
      <c r="E4" s="27" t="s">
        <v>56</v>
      </c>
      <c r="F4" s="28" t="s">
        <v>57</v>
      </c>
      <c r="G4" s="29"/>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31">
        <f t="shared" si="1"/>
        <v>0</v>
      </c>
      <c r="AM4" s="32">
        <f t="shared" si="2"/>
        <v>0</v>
      </c>
      <c r="AN4" s="31">
        <f t="shared" si="3"/>
        <v>0</v>
      </c>
    </row>
    <row r="5">
      <c r="A5" s="33"/>
      <c r="B5" s="25" t="s">
        <v>58</v>
      </c>
      <c r="C5" s="26">
        <v>3.0</v>
      </c>
      <c r="D5" s="27" t="s">
        <v>59</v>
      </c>
      <c r="E5" s="28" t="s">
        <v>60</v>
      </c>
      <c r="F5" s="28" t="s">
        <v>61</v>
      </c>
      <c r="G5" s="29"/>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31">
        <f t="shared" si="1"/>
        <v>0</v>
      </c>
      <c r="AM5" s="32">
        <f t="shared" si="2"/>
        <v>0</v>
      </c>
      <c r="AN5" s="31">
        <f t="shared" si="3"/>
        <v>0</v>
      </c>
    </row>
    <row r="6">
      <c r="A6" s="35"/>
      <c r="B6" s="25" t="s">
        <v>62</v>
      </c>
      <c r="C6" s="26">
        <v>4.0</v>
      </c>
      <c r="D6" s="27" t="s">
        <v>63</v>
      </c>
      <c r="E6" s="28" t="s">
        <v>64</v>
      </c>
      <c r="F6" s="28" t="s">
        <v>65</v>
      </c>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31">
        <f t="shared" si="1"/>
        <v>0</v>
      </c>
      <c r="AM6" s="32">
        <f t="shared" si="2"/>
        <v>0</v>
      </c>
      <c r="AN6" s="31">
        <f t="shared" si="3"/>
        <v>0</v>
      </c>
    </row>
    <row r="7">
      <c r="A7" s="36" t="s">
        <v>66</v>
      </c>
      <c r="B7" s="25" t="s">
        <v>67</v>
      </c>
      <c r="C7" s="26">
        <v>1.0</v>
      </c>
      <c r="D7" s="27" t="s">
        <v>68</v>
      </c>
      <c r="E7" s="28" t="s">
        <v>69</v>
      </c>
      <c r="F7" s="37" t="s">
        <v>70</v>
      </c>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31">
        <f t="shared" si="1"/>
        <v>0</v>
      </c>
      <c r="AM7" s="32">
        <f t="shared" si="2"/>
        <v>0</v>
      </c>
      <c r="AN7" s="31">
        <f t="shared" si="3"/>
        <v>0</v>
      </c>
    </row>
    <row r="8">
      <c r="A8" s="33"/>
      <c r="B8" s="25" t="s">
        <v>71</v>
      </c>
      <c r="C8" s="26">
        <v>2.0</v>
      </c>
      <c r="D8" s="27" t="s">
        <v>72</v>
      </c>
      <c r="E8" s="27" t="s">
        <v>73</v>
      </c>
      <c r="F8" s="28" t="s">
        <v>74</v>
      </c>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31">
        <f t="shared" si="1"/>
        <v>0</v>
      </c>
      <c r="AM8" s="32">
        <f t="shared" si="2"/>
        <v>0</v>
      </c>
      <c r="AN8" s="31">
        <f t="shared" si="3"/>
        <v>0</v>
      </c>
    </row>
    <row r="9">
      <c r="A9" s="33"/>
      <c r="B9" s="25" t="s">
        <v>75</v>
      </c>
      <c r="C9" s="26">
        <v>3.0</v>
      </c>
      <c r="D9" s="27" t="s">
        <v>76</v>
      </c>
      <c r="E9" s="27" t="s">
        <v>73</v>
      </c>
      <c r="F9" s="28" t="s">
        <v>77</v>
      </c>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31">
        <f t="shared" si="1"/>
        <v>0</v>
      </c>
      <c r="AM9" s="32">
        <f t="shared" si="2"/>
        <v>0</v>
      </c>
      <c r="AN9" s="31">
        <f t="shared" si="3"/>
        <v>0</v>
      </c>
    </row>
    <row r="10">
      <c r="A10" s="33"/>
      <c r="B10" s="25" t="s">
        <v>78</v>
      </c>
      <c r="C10" s="26">
        <v>4.0</v>
      </c>
      <c r="D10" s="27" t="s">
        <v>79</v>
      </c>
      <c r="E10" s="28" t="s">
        <v>80</v>
      </c>
      <c r="F10" s="27" t="s">
        <v>81</v>
      </c>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31">
        <f t="shared" si="1"/>
        <v>0</v>
      </c>
      <c r="AM10" s="32">
        <f t="shared" si="2"/>
        <v>0</v>
      </c>
      <c r="AN10" s="31">
        <f t="shared" si="3"/>
        <v>0</v>
      </c>
    </row>
    <row r="11">
      <c r="A11" s="33"/>
      <c r="B11" s="25" t="s">
        <v>82</v>
      </c>
      <c r="C11" s="26">
        <v>5.0</v>
      </c>
      <c r="D11" s="27" t="s">
        <v>83</v>
      </c>
      <c r="E11" s="28" t="s">
        <v>84</v>
      </c>
      <c r="F11" s="27" t="s">
        <v>85</v>
      </c>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31">
        <f t="shared" si="1"/>
        <v>0</v>
      </c>
      <c r="AM11" s="32">
        <f t="shared" si="2"/>
        <v>0</v>
      </c>
      <c r="AN11" s="31">
        <f t="shared" si="3"/>
        <v>0</v>
      </c>
    </row>
    <row r="12">
      <c r="A12" s="38" t="s">
        <v>86</v>
      </c>
      <c r="B12" s="25" t="s">
        <v>87</v>
      </c>
      <c r="C12" s="26">
        <v>1.0</v>
      </c>
      <c r="D12" s="39" t="s">
        <v>88</v>
      </c>
      <c r="E12" s="27" t="s">
        <v>89</v>
      </c>
      <c r="F12" s="28" t="s">
        <v>90</v>
      </c>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31">
        <f t="shared" si="1"/>
        <v>0</v>
      </c>
      <c r="AM12" s="32">
        <f t="shared" si="2"/>
        <v>0</v>
      </c>
      <c r="AN12" s="31">
        <f t="shared" si="3"/>
        <v>0</v>
      </c>
    </row>
    <row r="13">
      <c r="A13" s="40"/>
      <c r="B13" s="25" t="s">
        <v>91</v>
      </c>
      <c r="C13" s="26">
        <v>2.0</v>
      </c>
      <c r="D13" s="41" t="s">
        <v>92</v>
      </c>
      <c r="E13" s="28" t="s">
        <v>93</v>
      </c>
      <c r="F13" s="28" t="s">
        <v>94</v>
      </c>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31">
        <f t="shared" si="1"/>
        <v>0</v>
      </c>
      <c r="AM13" s="32">
        <f t="shared" si="2"/>
        <v>0</v>
      </c>
      <c r="AN13" s="31">
        <f t="shared" si="3"/>
        <v>0</v>
      </c>
    </row>
    <row r="14">
      <c r="A14" s="40"/>
      <c r="B14" s="25" t="s">
        <v>95</v>
      </c>
      <c r="C14" s="26">
        <v>3.0</v>
      </c>
      <c r="D14" s="27" t="s">
        <v>96</v>
      </c>
      <c r="E14" s="27" t="s">
        <v>97</v>
      </c>
      <c r="F14" s="28" t="s">
        <v>98</v>
      </c>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31">
        <f t="shared" si="1"/>
        <v>0</v>
      </c>
      <c r="AM14" s="32">
        <f t="shared" si="2"/>
        <v>0</v>
      </c>
      <c r="AN14" s="31">
        <f t="shared" si="3"/>
        <v>0</v>
      </c>
    </row>
    <row r="15">
      <c r="A15" s="40"/>
      <c r="B15" s="25" t="s">
        <v>99</v>
      </c>
      <c r="C15" s="26">
        <v>4.0</v>
      </c>
      <c r="D15" s="27" t="s">
        <v>100</v>
      </c>
      <c r="E15" s="28" t="s">
        <v>101</v>
      </c>
      <c r="F15" s="28" t="s">
        <v>102</v>
      </c>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31">
        <f t="shared" si="1"/>
        <v>0</v>
      </c>
      <c r="AM15" s="32">
        <f t="shared" si="2"/>
        <v>0</v>
      </c>
      <c r="AN15" s="31">
        <f t="shared" si="3"/>
        <v>0</v>
      </c>
    </row>
    <row r="16">
      <c r="A16" s="42"/>
      <c r="B16" s="25" t="s">
        <v>103</v>
      </c>
      <c r="C16" s="26">
        <v>5.0</v>
      </c>
      <c r="D16" s="27" t="s">
        <v>104</v>
      </c>
      <c r="E16" s="28" t="s">
        <v>105</v>
      </c>
      <c r="F16" s="28" t="s">
        <v>106</v>
      </c>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31">
        <f t="shared" si="1"/>
        <v>0</v>
      </c>
      <c r="AM16" s="32">
        <f t="shared" si="2"/>
        <v>0</v>
      </c>
      <c r="AN16" s="31">
        <f t="shared" si="3"/>
        <v>0</v>
      </c>
    </row>
    <row r="17">
      <c r="A17" s="36" t="s">
        <v>107</v>
      </c>
      <c r="B17" s="25" t="s">
        <v>108</v>
      </c>
      <c r="C17" s="26">
        <v>1.0</v>
      </c>
      <c r="D17" s="27" t="s">
        <v>109</v>
      </c>
      <c r="E17" s="28" t="s">
        <v>110</v>
      </c>
      <c r="F17" s="28" t="s">
        <v>111</v>
      </c>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31">
        <f t="shared" si="1"/>
        <v>0</v>
      </c>
      <c r="AM17" s="32">
        <f t="shared" si="2"/>
        <v>0</v>
      </c>
      <c r="AN17" s="31">
        <f t="shared" si="3"/>
        <v>0</v>
      </c>
    </row>
    <row r="18">
      <c r="A18" s="33"/>
      <c r="B18" s="25" t="s">
        <v>112</v>
      </c>
      <c r="C18" s="26">
        <v>2.0</v>
      </c>
      <c r="D18" s="27" t="s">
        <v>113</v>
      </c>
      <c r="E18" s="27" t="s">
        <v>114</v>
      </c>
      <c r="F18" s="28" t="s">
        <v>115</v>
      </c>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31">
        <f t="shared" si="1"/>
        <v>0</v>
      </c>
      <c r="AM18" s="32">
        <f t="shared" si="2"/>
        <v>0</v>
      </c>
      <c r="AN18" s="31">
        <f t="shared" si="3"/>
        <v>0</v>
      </c>
    </row>
    <row r="19">
      <c r="A19" s="33"/>
      <c r="B19" s="25" t="s">
        <v>116</v>
      </c>
      <c r="C19" s="26">
        <v>3.0</v>
      </c>
      <c r="D19" s="27" t="s">
        <v>117</v>
      </c>
      <c r="E19" s="28" t="s">
        <v>118</v>
      </c>
      <c r="F19" s="28" t="s">
        <v>119</v>
      </c>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31">
        <f t="shared" si="1"/>
        <v>0</v>
      </c>
      <c r="AM19" s="32">
        <f t="shared" si="2"/>
        <v>0</v>
      </c>
      <c r="AN19" s="31">
        <f t="shared" si="3"/>
        <v>0</v>
      </c>
    </row>
    <row r="20">
      <c r="A20" s="33"/>
      <c r="B20" s="25" t="s">
        <v>120</v>
      </c>
      <c r="C20" s="26">
        <v>4.0</v>
      </c>
      <c r="D20" s="27" t="s">
        <v>121</v>
      </c>
      <c r="E20" s="27" t="s">
        <v>122</v>
      </c>
      <c r="F20" s="43" t="s">
        <v>123</v>
      </c>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31">
        <f t="shared" si="1"/>
        <v>0</v>
      </c>
      <c r="AM20" s="32">
        <f t="shared" si="2"/>
        <v>0</v>
      </c>
      <c r="AN20" s="31">
        <f t="shared" si="3"/>
        <v>0</v>
      </c>
    </row>
    <row r="21">
      <c r="A21" s="33"/>
      <c r="B21" s="25" t="s">
        <v>124</v>
      </c>
      <c r="C21" s="26">
        <v>5.0</v>
      </c>
      <c r="D21" s="27" t="s">
        <v>125</v>
      </c>
      <c r="E21" s="28" t="s">
        <v>126</v>
      </c>
      <c r="F21" s="44" t="s">
        <v>127</v>
      </c>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31">
        <f t="shared" si="1"/>
        <v>0</v>
      </c>
      <c r="AM21" s="32">
        <f t="shared" si="2"/>
        <v>0</v>
      </c>
      <c r="AN21" s="31">
        <f t="shared" si="3"/>
        <v>0</v>
      </c>
    </row>
    <row r="22">
      <c r="A22" s="38" t="s">
        <v>128</v>
      </c>
      <c r="B22" s="25" t="s">
        <v>129</v>
      </c>
      <c r="C22" s="45">
        <v>1.0</v>
      </c>
      <c r="D22" s="27" t="s">
        <v>130</v>
      </c>
      <c r="E22" s="28" t="s">
        <v>131</v>
      </c>
      <c r="F22" s="28" t="s">
        <v>132</v>
      </c>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31">
        <f t="shared" si="1"/>
        <v>0</v>
      </c>
      <c r="AM22" s="32">
        <f t="shared" si="2"/>
        <v>0</v>
      </c>
      <c r="AN22" s="31">
        <f t="shared" si="3"/>
        <v>0</v>
      </c>
    </row>
    <row r="23">
      <c r="A23" s="40"/>
      <c r="B23" s="25" t="s">
        <v>133</v>
      </c>
      <c r="C23" s="26">
        <v>2.0</v>
      </c>
      <c r="D23" s="27" t="s">
        <v>134</v>
      </c>
      <c r="E23" s="28" t="s">
        <v>135</v>
      </c>
      <c r="F23" s="28" t="s">
        <v>136</v>
      </c>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31">
        <f t="shared" si="1"/>
        <v>0</v>
      </c>
      <c r="AM23" s="32">
        <f t="shared" si="2"/>
        <v>0</v>
      </c>
      <c r="AN23" s="31">
        <f t="shared" si="3"/>
        <v>0</v>
      </c>
    </row>
    <row r="24">
      <c r="A24" s="40"/>
      <c r="B24" s="25" t="s">
        <v>137</v>
      </c>
      <c r="C24" s="26">
        <v>3.0</v>
      </c>
      <c r="D24" s="27" t="s">
        <v>138</v>
      </c>
      <c r="E24" s="28" t="s">
        <v>139</v>
      </c>
      <c r="F24" s="28" t="s">
        <v>140</v>
      </c>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31">
        <f t="shared" si="1"/>
        <v>0</v>
      </c>
      <c r="AM24" s="32">
        <f t="shared" si="2"/>
        <v>0</v>
      </c>
      <c r="AN24" s="31">
        <f t="shared" si="3"/>
        <v>0</v>
      </c>
    </row>
    <row r="25">
      <c r="A25" s="40"/>
      <c r="B25" s="25" t="s">
        <v>141</v>
      </c>
      <c r="C25" s="26">
        <v>4.0</v>
      </c>
      <c r="D25" s="27" t="s">
        <v>142</v>
      </c>
      <c r="E25" s="28" t="s">
        <v>143</v>
      </c>
      <c r="F25" s="28" t="s">
        <v>144</v>
      </c>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31">
        <f t="shared" si="1"/>
        <v>0</v>
      </c>
      <c r="AM25" s="32">
        <f t="shared" si="2"/>
        <v>0</v>
      </c>
      <c r="AN25" s="31">
        <f t="shared" si="3"/>
        <v>0</v>
      </c>
    </row>
    <row r="26">
      <c r="A26" s="42"/>
      <c r="B26" s="25" t="s">
        <v>145</v>
      </c>
      <c r="C26" s="26">
        <v>5.0</v>
      </c>
      <c r="D26" s="27" t="s">
        <v>146</v>
      </c>
      <c r="E26" s="28" t="s">
        <v>147</v>
      </c>
      <c r="F26" s="28" t="s">
        <v>148</v>
      </c>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31">
        <f t="shared" si="1"/>
        <v>0</v>
      </c>
      <c r="AM26" s="32">
        <f t="shared" si="2"/>
        <v>0</v>
      </c>
      <c r="AN26" s="31">
        <f t="shared" si="3"/>
        <v>0</v>
      </c>
    </row>
    <row r="27">
      <c r="A27" s="36" t="s">
        <v>149</v>
      </c>
      <c r="B27" s="25" t="s">
        <v>150</v>
      </c>
      <c r="C27" s="26">
        <v>1.0</v>
      </c>
      <c r="D27" s="27" t="s">
        <v>151</v>
      </c>
      <c r="E27" s="27" t="s">
        <v>152</v>
      </c>
      <c r="F27" s="27" t="s">
        <v>153</v>
      </c>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31">
        <f t="shared" si="1"/>
        <v>0</v>
      </c>
      <c r="AM27" s="32">
        <f t="shared" si="2"/>
        <v>0</v>
      </c>
      <c r="AN27" s="31">
        <f t="shared" si="3"/>
        <v>0</v>
      </c>
    </row>
    <row r="28">
      <c r="A28" s="33"/>
      <c r="B28" s="25" t="s">
        <v>154</v>
      </c>
      <c r="C28" s="26">
        <v>2.0</v>
      </c>
      <c r="D28" s="27" t="s">
        <v>155</v>
      </c>
      <c r="E28" s="28" t="s">
        <v>156</v>
      </c>
      <c r="F28" s="28" t="s">
        <v>157</v>
      </c>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31">
        <f t="shared" si="1"/>
        <v>0</v>
      </c>
      <c r="AM28" s="32">
        <f t="shared" si="2"/>
        <v>0</v>
      </c>
      <c r="AN28" s="31">
        <f t="shared" si="3"/>
        <v>0</v>
      </c>
    </row>
    <row r="29">
      <c r="A29" s="33"/>
      <c r="B29" s="25" t="s">
        <v>158</v>
      </c>
      <c r="C29" s="26">
        <v>3.0</v>
      </c>
      <c r="D29" s="27" t="s">
        <v>159</v>
      </c>
      <c r="E29" s="28" t="s">
        <v>160</v>
      </c>
      <c r="F29" s="28" t="s">
        <v>161</v>
      </c>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31">
        <f t="shared" si="1"/>
        <v>0</v>
      </c>
      <c r="AM29" s="32">
        <f t="shared" si="2"/>
        <v>0</v>
      </c>
      <c r="AN29" s="31">
        <f t="shared" si="3"/>
        <v>0</v>
      </c>
    </row>
    <row r="30">
      <c r="A30" s="33"/>
      <c r="B30" s="25" t="s">
        <v>162</v>
      </c>
      <c r="C30" s="26">
        <v>4.0</v>
      </c>
      <c r="D30" s="27" t="s">
        <v>163</v>
      </c>
      <c r="E30" s="28" t="s">
        <v>164</v>
      </c>
      <c r="F30" s="28" t="s">
        <v>165</v>
      </c>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31">
        <f t="shared" si="1"/>
        <v>0</v>
      </c>
      <c r="AM30" s="32">
        <f t="shared" si="2"/>
        <v>0</v>
      </c>
      <c r="AN30" s="31">
        <f t="shared" si="3"/>
        <v>0</v>
      </c>
    </row>
    <row r="31">
      <c r="A31" s="35"/>
      <c r="B31" s="25" t="s">
        <v>166</v>
      </c>
      <c r="C31" s="26">
        <v>5.0</v>
      </c>
      <c r="D31" s="27" t="s">
        <v>167</v>
      </c>
      <c r="E31" s="28" t="s">
        <v>168</v>
      </c>
      <c r="F31" s="28" t="s">
        <v>169</v>
      </c>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31">
        <f t="shared" si="1"/>
        <v>0</v>
      </c>
      <c r="AM31" s="32">
        <f t="shared" si="2"/>
        <v>0</v>
      </c>
      <c r="AN31" s="31">
        <f t="shared" si="3"/>
        <v>0</v>
      </c>
    </row>
    <row r="32" ht="15.75" customHeight="1">
      <c r="A32" s="46"/>
      <c r="B32" s="46"/>
      <c r="C32" s="47"/>
      <c r="D32" s="48"/>
      <c r="E32" s="49" t="s">
        <v>170</v>
      </c>
      <c r="F32" s="50" t="s">
        <v>171</v>
      </c>
      <c r="G32" s="51" t="str">
        <f t="shared" ref="G32:AJ32" si="4">(COUNTIF(G3:G31,"GD")/COUNTIF(G3:G31,"*"))</f>
        <v>#DIV/0!</v>
      </c>
      <c r="H32" s="51" t="str">
        <f t="shared" si="4"/>
        <v>#DIV/0!</v>
      </c>
      <c r="I32" s="51" t="str">
        <f t="shared" si="4"/>
        <v>#DIV/0!</v>
      </c>
      <c r="J32" s="51" t="str">
        <f t="shared" si="4"/>
        <v>#DIV/0!</v>
      </c>
      <c r="K32" s="51" t="str">
        <f t="shared" si="4"/>
        <v>#DIV/0!</v>
      </c>
      <c r="L32" s="51" t="str">
        <f t="shared" si="4"/>
        <v>#DIV/0!</v>
      </c>
      <c r="M32" s="51" t="str">
        <f t="shared" si="4"/>
        <v>#DIV/0!</v>
      </c>
      <c r="N32" s="51" t="str">
        <f t="shared" si="4"/>
        <v>#DIV/0!</v>
      </c>
      <c r="O32" s="51" t="str">
        <f t="shared" si="4"/>
        <v>#DIV/0!</v>
      </c>
      <c r="P32" s="51" t="str">
        <f t="shared" si="4"/>
        <v>#DIV/0!</v>
      </c>
      <c r="Q32" s="51" t="str">
        <f t="shared" si="4"/>
        <v>#DIV/0!</v>
      </c>
      <c r="R32" s="51" t="str">
        <f t="shared" si="4"/>
        <v>#DIV/0!</v>
      </c>
      <c r="S32" s="51" t="str">
        <f t="shared" si="4"/>
        <v>#DIV/0!</v>
      </c>
      <c r="T32" s="51" t="str">
        <f t="shared" si="4"/>
        <v>#DIV/0!</v>
      </c>
      <c r="U32" s="51" t="str">
        <f t="shared" si="4"/>
        <v>#DIV/0!</v>
      </c>
      <c r="V32" s="51" t="str">
        <f t="shared" si="4"/>
        <v>#DIV/0!</v>
      </c>
      <c r="W32" s="51" t="str">
        <f t="shared" si="4"/>
        <v>#DIV/0!</v>
      </c>
      <c r="X32" s="51" t="str">
        <f t="shared" si="4"/>
        <v>#DIV/0!</v>
      </c>
      <c r="Y32" s="51" t="str">
        <f t="shared" si="4"/>
        <v>#DIV/0!</v>
      </c>
      <c r="Z32" s="51" t="str">
        <f t="shared" si="4"/>
        <v>#DIV/0!</v>
      </c>
      <c r="AA32" s="51" t="str">
        <f t="shared" si="4"/>
        <v>#DIV/0!</v>
      </c>
      <c r="AB32" s="51" t="str">
        <f t="shared" si="4"/>
        <v>#DIV/0!</v>
      </c>
      <c r="AC32" s="51" t="str">
        <f t="shared" si="4"/>
        <v>#DIV/0!</v>
      </c>
      <c r="AD32" s="51" t="str">
        <f t="shared" si="4"/>
        <v>#DIV/0!</v>
      </c>
      <c r="AE32" s="51" t="str">
        <f t="shared" si="4"/>
        <v>#DIV/0!</v>
      </c>
      <c r="AF32" s="51" t="str">
        <f t="shared" si="4"/>
        <v>#DIV/0!</v>
      </c>
      <c r="AG32" s="51" t="str">
        <f t="shared" si="4"/>
        <v>#DIV/0!</v>
      </c>
      <c r="AH32" s="51" t="str">
        <f t="shared" si="4"/>
        <v>#DIV/0!</v>
      </c>
      <c r="AI32" s="51" t="str">
        <f t="shared" si="4"/>
        <v>#DIV/0!</v>
      </c>
      <c r="AJ32" s="51" t="str">
        <f t="shared" si="4"/>
        <v>#DIV/0!</v>
      </c>
      <c r="AK32" s="15"/>
      <c r="AL32" s="15"/>
      <c r="AM32" s="15"/>
      <c r="AN32" s="15"/>
    </row>
    <row r="33" ht="15.75" customHeight="1">
      <c r="A33" s="46"/>
      <c r="B33" s="46"/>
      <c r="C33" s="47"/>
      <c r="D33" s="48"/>
      <c r="F33" s="50" t="s">
        <v>172</v>
      </c>
      <c r="G33" s="52" t="str">
        <f t="shared" ref="G33:AJ33" si="5">(COUNTIF(G3:G31,"SU")/COUNTIF(G3:G31,"*"))</f>
        <v>#DIV/0!</v>
      </c>
      <c r="H33" s="52" t="str">
        <f t="shared" si="5"/>
        <v>#DIV/0!</v>
      </c>
      <c r="I33" s="52" t="str">
        <f t="shared" si="5"/>
        <v>#DIV/0!</v>
      </c>
      <c r="J33" s="52" t="str">
        <f t="shared" si="5"/>
        <v>#DIV/0!</v>
      </c>
      <c r="K33" s="52" t="str">
        <f t="shared" si="5"/>
        <v>#DIV/0!</v>
      </c>
      <c r="L33" s="52" t="str">
        <f t="shared" si="5"/>
        <v>#DIV/0!</v>
      </c>
      <c r="M33" s="52" t="str">
        <f t="shared" si="5"/>
        <v>#DIV/0!</v>
      </c>
      <c r="N33" s="52" t="str">
        <f t="shared" si="5"/>
        <v>#DIV/0!</v>
      </c>
      <c r="O33" s="52" t="str">
        <f t="shared" si="5"/>
        <v>#DIV/0!</v>
      </c>
      <c r="P33" s="52" t="str">
        <f t="shared" si="5"/>
        <v>#DIV/0!</v>
      </c>
      <c r="Q33" s="52" t="str">
        <f t="shared" si="5"/>
        <v>#DIV/0!</v>
      </c>
      <c r="R33" s="52" t="str">
        <f t="shared" si="5"/>
        <v>#DIV/0!</v>
      </c>
      <c r="S33" s="52" t="str">
        <f t="shared" si="5"/>
        <v>#DIV/0!</v>
      </c>
      <c r="T33" s="52" t="str">
        <f t="shared" si="5"/>
        <v>#DIV/0!</v>
      </c>
      <c r="U33" s="52" t="str">
        <f t="shared" si="5"/>
        <v>#DIV/0!</v>
      </c>
      <c r="V33" s="52" t="str">
        <f t="shared" si="5"/>
        <v>#DIV/0!</v>
      </c>
      <c r="W33" s="52" t="str">
        <f t="shared" si="5"/>
        <v>#DIV/0!</v>
      </c>
      <c r="X33" s="52" t="str">
        <f t="shared" si="5"/>
        <v>#DIV/0!</v>
      </c>
      <c r="Y33" s="52" t="str">
        <f t="shared" si="5"/>
        <v>#DIV/0!</v>
      </c>
      <c r="Z33" s="52" t="str">
        <f t="shared" si="5"/>
        <v>#DIV/0!</v>
      </c>
      <c r="AA33" s="52" t="str">
        <f t="shared" si="5"/>
        <v>#DIV/0!</v>
      </c>
      <c r="AB33" s="52" t="str">
        <f t="shared" si="5"/>
        <v>#DIV/0!</v>
      </c>
      <c r="AC33" s="52" t="str">
        <f t="shared" si="5"/>
        <v>#DIV/0!</v>
      </c>
      <c r="AD33" s="52" t="str">
        <f t="shared" si="5"/>
        <v>#DIV/0!</v>
      </c>
      <c r="AE33" s="52" t="str">
        <f t="shared" si="5"/>
        <v>#DIV/0!</v>
      </c>
      <c r="AF33" s="52" t="str">
        <f t="shared" si="5"/>
        <v>#DIV/0!</v>
      </c>
      <c r="AG33" s="52" t="str">
        <f t="shared" si="5"/>
        <v>#DIV/0!</v>
      </c>
      <c r="AH33" s="52" t="str">
        <f t="shared" si="5"/>
        <v>#DIV/0!</v>
      </c>
      <c r="AI33" s="52" t="str">
        <f t="shared" si="5"/>
        <v>#DIV/0!</v>
      </c>
      <c r="AJ33" s="52" t="str">
        <f t="shared" si="5"/>
        <v>#DIV/0!</v>
      </c>
      <c r="AK33" s="15"/>
      <c r="AL33" s="15"/>
      <c r="AM33" s="15"/>
      <c r="AN33" s="15"/>
    </row>
    <row r="34" ht="15.75" customHeight="1">
      <c r="A34" s="46"/>
      <c r="B34" s="46"/>
      <c r="C34" s="47"/>
      <c r="D34" s="48"/>
      <c r="F34" s="50" t="s">
        <v>173</v>
      </c>
      <c r="G34" s="52" t="str">
        <f t="shared" ref="G34:AJ34" si="6">(COUNTIF(G3:G31,"WT")/COUNTIF(G3:G31,"*"))</f>
        <v>#DIV/0!</v>
      </c>
      <c r="H34" s="52" t="str">
        <f t="shared" si="6"/>
        <v>#DIV/0!</v>
      </c>
      <c r="I34" s="52" t="str">
        <f t="shared" si="6"/>
        <v>#DIV/0!</v>
      </c>
      <c r="J34" s="52" t="str">
        <f t="shared" si="6"/>
        <v>#DIV/0!</v>
      </c>
      <c r="K34" s="52" t="str">
        <f t="shared" si="6"/>
        <v>#DIV/0!</v>
      </c>
      <c r="L34" s="52" t="str">
        <f t="shared" si="6"/>
        <v>#DIV/0!</v>
      </c>
      <c r="M34" s="52" t="str">
        <f t="shared" si="6"/>
        <v>#DIV/0!</v>
      </c>
      <c r="N34" s="52" t="str">
        <f t="shared" si="6"/>
        <v>#DIV/0!</v>
      </c>
      <c r="O34" s="52" t="str">
        <f t="shared" si="6"/>
        <v>#DIV/0!</v>
      </c>
      <c r="P34" s="52" t="str">
        <f t="shared" si="6"/>
        <v>#DIV/0!</v>
      </c>
      <c r="Q34" s="52" t="str">
        <f t="shared" si="6"/>
        <v>#DIV/0!</v>
      </c>
      <c r="R34" s="52" t="str">
        <f t="shared" si="6"/>
        <v>#DIV/0!</v>
      </c>
      <c r="S34" s="52" t="str">
        <f t="shared" si="6"/>
        <v>#DIV/0!</v>
      </c>
      <c r="T34" s="52" t="str">
        <f t="shared" si="6"/>
        <v>#DIV/0!</v>
      </c>
      <c r="U34" s="52" t="str">
        <f t="shared" si="6"/>
        <v>#DIV/0!</v>
      </c>
      <c r="V34" s="52" t="str">
        <f t="shared" si="6"/>
        <v>#DIV/0!</v>
      </c>
      <c r="W34" s="52" t="str">
        <f t="shared" si="6"/>
        <v>#DIV/0!</v>
      </c>
      <c r="X34" s="52" t="str">
        <f t="shared" si="6"/>
        <v>#DIV/0!</v>
      </c>
      <c r="Y34" s="52" t="str">
        <f t="shared" si="6"/>
        <v>#DIV/0!</v>
      </c>
      <c r="Z34" s="52" t="str">
        <f t="shared" si="6"/>
        <v>#DIV/0!</v>
      </c>
      <c r="AA34" s="52" t="str">
        <f t="shared" si="6"/>
        <v>#DIV/0!</v>
      </c>
      <c r="AB34" s="52" t="str">
        <f t="shared" si="6"/>
        <v>#DIV/0!</v>
      </c>
      <c r="AC34" s="52" t="str">
        <f t="shared" si="6"/>
        <v>#DIV/0!</v>
      </c>
      <c r="AD34" s="52" t="str">
        <f t="shared" si="6"/>
        <v>#DIV/0!</v>
      </c>
      <c r="AE34" s="52" t="str">
        <f t="shared" si="6"/>
        <v>#DIV/0!</v>
      </c>
      <c r="AF34" s="52" t="str">
        <f t="shared" si="6"/>
        <v>#DIV/0!</v>
      </c>
      <c r="AG34" s="52" t="str">
        <f t="shared" si="6"/>
        <v>#DIV/0!</v>
      </c>
      <c r="AH34" s="52" t="str">
        <f t="shared" si="6"/>
        <v>#DIV/0!</v>
      </c>
      <c r="AI34" s="52" t="str">
        <f t="shared" si="6"/>
        <v>#DIV/0!</v>
      </c>
      <c r="AJ34" s="52" t="str">
        <f t="shared" si="6"/>
        <v>#DIV/0!</v>
      </c>
      <c r="AK34" s="15"/>
      <c r="AL34" s="15"/>
      <c r="AM34" s="15"/>
      <c r="AN34" s="15"/>
    </row>
    <row r="35" ht="15.75" customHeight="1">
      <c r="A35" s="46"/>
      <c r="B35" s="46"/>
      <c r="C35" s="47"/>
      <c r="D35" s="48"/>
      <c r="F35" s="48"/>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row>
    <row r="36" ht="15.75" customHeight="1">
      <c r="A36" s="46"/>
      <c r="B36" s="46"/>
      <c r="C36" s="47"/>
      <c r="D36" s="48"/>
      <c r="E36" s="48"/>
      <c r="F36" s="48"/>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row>
    <row r="37" ht="15.75" customHeight="1">
      <c r="A37" s="46"/>
      <c r="B37" s="46"/>
      <c r="C37" s="47"/>
      <c r="D37" s="48"/>
      <c r="E37" s="48"/>
      <c r="F37" s="48"/>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row>
    <row r="38" ht="15.75" customHeight="1">
      <c r="A38" s="46"/>
      <c r="B38" s="46"/>
      <c r="C38" s="47"/>
      <c r="D38" s="48"/>
      <c r="E38" s="48"/>
      <c r="F38" s="48"/>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row>
    <row r="39" ht="15.75" customHeight="1">
      <c r="A39" s="46"/>
      <c r="B39" s="46"/>
      <c r="C39" s="47"/>
      <c r="D39" s="48"/>
      <c r="E39" s="48"/>
      <c r="F39" s="48"/>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row>
    <row r="40" ht="15.75" customHeight="1">
      <c r="A40" s="46"/>
      <c r="B40" s="46"/>
      <c r="C40" s="47"/>
      <c r="D40" s="48"/>
      <c r="E40" s="48"/>
      <c r="F40" s="48"/>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row>
    <row r="41" ht="15.75" customHeight="1">
      <c r="A41" s="46"/>
      <c r="B41" s="46"/>
      <c r="C41" s="47"/>
      <c r="D41" s="48"/>
      <c r="E41" s="48"/>
      <c r="F41" s="48"/>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row>
    <row r="42" ht="15.75" customHeight="1">
      <c r="A42" s="46"/>
      <c r="B42" s="46"/>
      <c r="C42" s="47"/>
      <c r="D42" s="48"/>
      <c r="E42" s="48"/>
      <c r="F42" s="48"/>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row>
    <row r="43" ht="15.75" customHeight="1">
      <c r="A43" s="46"/>
      <c r="B43" s="46"/>
      <c r="C43" s="47"/>
      <c r="D43" s="48"/>
      <c r="E43" s="48"/>
      <c r="F43" s="48"/>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row>
    <row r="44" ht="15.75" customHeight="1">
      <c r="A44" s="46"/>
      <c r="B44" s="46"/>
      <c r="C44" s="47"/>
      <c r="D44" s="48"/>
      <c r="E44" s="48"/>
      <c r="F44" s="48"/>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row>
    <row r="45" ht="15.75" customHeight="1">
      <c r="A45" s="46"/>
      <c r="B45" s="46"/>
      <c r="C45" s="47"/>
      <c r="D45" s="48"/>
      <c r="E45" s="48"/>
      <c r="F45" s="48"/>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row>
    <row r="46" ht="15.75" customHeight="1">
      <c r="A46" s="46"/>
      <c r="B46" s="46"/>
      <c r="C46" s="47"/>
      <c r="D46" s="48"/>
      <c r="E46" s="48"/>
      <c r="F46" s="48"/>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row>
    <row r="47" ht="15.75" customHeight="1">
      <c r="A47" s="46"/>
      <c r="B47" s="46"/>
      <c r="C47" s="47"/>
      <c r="D47" s="48"/>
      <c r="E47" s="48"/>
      <c r="F47" s="48"/>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row>
    <row r="48" ht="15.75" customHeight="1">
      <c r="A48" s="46"/>
      <c r="B48" s="46"/>
      <c r="C48" s="47"/>
      <c r="D48" s="48"/>
      <c r="E48" s="48"/>
      <c r="F48" s="48"/>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row>
    <row r="49" ht="15.75" customHeight="1">
      <c r="A49" s="46"/>
      <c r="B49" s="46"/>
      <c r="C49" s="47"/>
      <c r="D49" s="48"/>
      <c r="E49" s="48"/>
      <c r="F49" s="48"/>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row>
    <row r="50" ht="15.75" customHeight="1">
      <c r="A50" s="46"/>
      <c r="B50" s="46"/>
      <c r="C50" s="47"/>
      <c r="D50" s="48"/>
      <c r="E50" s="48"/>
      <c r="F50" s="48"/>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row>
    <row r="51" ht="15.75" customHeight="1">
      <c r="A51" s="46"/>
      <c r="B51" s="46"/>
      <c r="C51" s="47"/>
      <c r="D51" s="48"/>
      <c r="E51" s="48"/>
      <c r="F51" s="48"/>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row>
    <row r="52" ht="15.75" customHeight="1">
      <c r="A52" s="46"/>
      <c r="B52" s="46"/>
      <c r="C52" s="47"/>
      <c r="D52" s="48"/>
      <c r="E52" s="48"/>
      <c r="F52" s="48"/>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row>
    <row r="53" ht="15.75" customHeight="1">
      <c r="A53" s="46"/>
      <c r="B53" s="46"/>
      <c r="C53" s="47"/>
      <c r="D53" s="48"/>
      <c r="E53" s="48"/>
      <c r="F53" s="48"/>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row>
    <row r="54" ht="15.75" customHeight="1">
      <c r="A54" s="46"/>
      <c r="B54" s="46"/>
      <c r="C54" s="47"/>
      <c r="D54" s="48"/>
      <c r="E54" s="48"/>
      <c r="F54" s="48"/>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row>
    <row r="55" ht="15.75" customHeight="1">
      <c r="A55" s="46"/>
      <c r="B55" s="46"/>
      <c r="C55" s="47"/>
      <c r="D55" s="48"/>
      <c r="E55" s="48"/>
      <c r="F55" s="48"/>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row>
    <row r="56" ht="15.75" customHeight="1">
      <c r="A56" s="46"/>
      <c r="B56" s="46"/>
      <c r="C56" s="47"/>
      <c r="D56" s="48"/>
      <c r="E56" s="48"/>
      <c r="F56" s="48"/>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row>
    <row r="57" ht="15.75" customHeight="1">
      <c r="A57" s="46"/>
      <c r="B57" s="46"/>
      <c r="C57" s="47"/>
      <c r="D57" s="48"/>
      <c r="E57" s="48"/>
      <c r="F57" s="48"/>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row>
    <row r="58" ht="15.75" customHeight="1">
      <c r="A58" s="46"/>
      <c r="B58" s="46"/>
      <c r="C58" s="47"/>
      <c r="D58" s="48"/>
      <c r="E58" s="48"/>
      <c r="F58" s="48"/>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row>
    <row r="59" ht="15.75" customHeight="1">
      <c r="A59" s="46"/>
      <c r="B59" s="46"/>
      <c r="C59" s="47"/>
      <c r="D59" s="48"/>
      <c r="E59" s="48"/>
      <c r="F59" s="48"/>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row>
    <row r="60" ht="15.75" customHeight="1">
      <c r="A60" s="46"/>
      <c r="B60" s="46"/>
      <c r="C60" s="47"/>
      <c r="D60" s="48"/>
      <c r="E60" s="48"/>
      <c r="F60" s="48"/>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row>
    <row r="61" ht="15.75" customHeight="1">
      <c r="A61" s="46"/>
      <c r="B61" s="46"/>
      <c r="C61" s="47"/>
      <c r="D61" s="48"/>
      <c r="E61" s="48"/>
      <c r="F61" s="48"/>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row>
    <row r="62" ht="15.75" customHeight="1">
      <c r="A62" s="46"/>
      <c r="B62" s="46"/>
      <c r="C62" s="47"/>
      <c r="D62" s="48"/>
      <c r="E62" s="48"/>
      <c r="F62" s="48"/>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row>
    <row r="63" ht="15.75" customHeight="1">
      <c r="A63" s="46"/>
      <c r="B63" s="46"/>
      <c r="C63" s="47"/>
      <c r="D63" s="48"/>
      <c r="E63" s="48"/>
      <c r="F63" s="48"/>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row>
    <row r="64" ht="15.75" customHeight="1">
      <c r="A64" s="46"/>
      <c r="B64" s="46"/>
      <c r="C64" s="47"/>
      <c r="D64" s="48"/>
      <c r="E64" s="48"/>
      <c r="F64" s="48"/>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row>
    <row r="65" ht="15.75" customHeight="1">
      <c r="A65" s="46"/>
      <c r="B65" s="46"/>
      <c r="C65" s="47"/>
      <c r="D65" s="48"/>
      <c r="E65" s="48"/>
      <c r="F65" s="48"/>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row>
    <row r="66" ht="15.75" customHeight="1">
      <c r="A66" s="46"/>
      <c r="B66" s="46"/>
      <c r="C66" s="47"/>
      <c r="D66" s="48"/>
      <c r="E66" s="48"/>
      <c r="F66" s="48"/>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row>
    <row r="67" ht="15.75" customHeight="1">
      <c r="A67" s="46"/>
      <c r="B67" s="46"/>
      <c r="C67" s="47"/>
      <c r="D67" s="48"/>
      <c r="E67" s="48"/>
      <c r="F67" s="48"/>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row>
    <row r="68" ht="15.75" customHeight="1">
      <c r="A68" s="46"/>
      <c r="B68" s="46"/>
      <c r="C68" s="47"/>
      <c r="D68" s="48"/>
      <c r="E68" s="48"/>
      <c r="F68" s="48"/>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row>
    <row r="69" ht="15.75" customHeight="1">
      <c r="A69" s="46"/>
      <c r="B69" s="46"/>
      <c r="C69" s="47"/>
      <c r="D69" s="48"/>
      <c r="E69" s="48"/>
      <c r="F69" s="48"/>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row>
    <row r="70" ht="15.75" customHeight="1">
      <c r="A70" s="46"/>
      <c r="B70" s="46"/>
      <c r="C70" s="47"/>
      <c r="D70" s="48"/>
      <c r="E70" s="48"/>
      <c r="F70" s="48"/>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row>
    <row r="71" ht="15.75" customHeight="1">
      <c r="A71" s="46"/>
      <c r="B71" s="46"/>
      <c r="C71" s="47"/>
      <c r="D71" s="48"/>
      <c r="E71" s="48"/>
      <c r="F71" s="48"/>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row>
    <row r="72" ht="15.75" customHeight="1">
      <c r="A72" s="46"/>
      <c r="B72" s="46"/>
      <c r="C72" s="47"/>
      <c r="D72" s="48"/>
      <c r="E72" s="48"/>
      <c r="F72" s="48"/>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row>
    <row r="73" ht="15.75" customHeight="1">
      <c r="A73" s="46"/>
      <c r="B73" s="46"/>
      <c r="C73" s="47"/>
      <c r="D73" s="48"/>
      <c r="E73" s="48"/>
      <c r="F73" s="48"/>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row>
    <row r="74" ht="15.75" customHeight="1">
      <c r="A74" s="46"/>
      <c r="B74" s="46"/>
      <c r="C74" s="47"/>
      <c r="D74" s="48"/>
      <c r="E74" s="48"/>
      <c r="F74" s="48"/>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row>
    <row r="75" ht="15.75" customHeight="1">
      <c r="A75" s="46"/>
      <c r="B75" s="46"/>
      <c r="C75" s="47"/>
      <c r="D75" s="48"/>
      <c r="E75" s="48"/>
      <c r="F75" s="48"/>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row>
    <row r="76" ht="15.75" customHeight="1">
      <c r="A76" s="46"/>
      <c r="B76" s="46"/>
      <c r="C76" s="47"/>
      <c r="D76" s="48"/>
      <c r="E76" s="48"/>
      <c r="F76" s="48"/>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row>
    <row r="77" ht="15.75" customHeight="1">
      <c r="A77" s="46"/>
      <c r="B77" s="46"/>
      <c r="C77" s="47"/>
      <c r="D77" s="48"/>
      <c r="E77" s="48"/>
      <c r="F77" s="48"/>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row>
    <row r="78" ht="15.75" customHeight="1">
      <c r="A78" s="46"/>
      <c r="B78" s="46"/>
      <c r="C78" s="47"/>
      <c r="D78" s="48"/>
      <c r="E78" s="48"/>
      <c r="F78" s="48"/>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row>
    <row r="79" ht="15.75" customHeight="1">
      <c r="A79" s="46"/>
      <c r="B79" s="46"/>
      <c r="C79" s="47"/>
      <c r="D79" s="48"/>
      <c r="E79" s="48"/>
      <c r="F79" s="48"/>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row>
    <row r="80" ht="15.75" customHeight="1">
      <c r="A80" s="46"/>
      <c r="B80" s="46"/>
      <c r="C80" s="47"/>
      <c r="D80" s="48"/>
      <c r="E80" s="48"/>
      <c r="F80" s="48"/>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row>
    <row r="81" ht="15.75" customHeight="1">
      <c r="A81" s="46"/>
      <c r="B81" s="46"/>
      <c r="C81" s="47"/>
      <c r="D81" s="48"/>
      <c r="E81" s="48"/>
      <c r="F81" s="48"/>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row>
    <row r="82" ht="15.75" customHeight="1">
      <c r="A82" s="46"/>
      <c r="B82" s="46"/>
      <c r="C82" s="47"/>
      <c r="D82" s="48"/>
      <c r="E82" s="48"/>
      <c r="F82" s="48"/>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row>
    <row r="83" ht="15.75" customHeight="1">
      <c r="A83" s="46"/>
      <c r="B83" s="46"/>
      <c r="C83" s="47"/>
      <c r="D83" s="48"/>
      <c r="E83" s="48"/>
      <c r="F83" s="48"/>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row>
    <row r="84" ht="15.75" customHeight="1">
      <c r="A84" s="46"/>
      <c r="B84" s="46"/>
      <c r="C84" s="47"/>
      <c r="D84" s="48"/>
      <c r="E84" s="48"/>
      <c r="F84" s="48"/>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row>
    <row r="85" ht="15.75" customHeight="1">
      <c r="A85" s="46"/>
      <c r="B85" s="46"/>
      <c r="C85" s="47"/>
      <c r="D85" s="48"/>
      <c r="E85" s="48"/>
      <c r="F85" s="48"/>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row>
    <row r="86" ht="15.75" customHeight="1">
      <c r="A86" s="46"/>
      <c r="B86" s="46"/>
      <c r="C86" s="47"/>
      <c r="D86" s="48"/>
      <c r="E86" s="48"/>
      <c r="F86" s="48"/>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row>
    <row r="87" ht="15.75" customHeight="1">
      <c r="A87" s="46"/>
      <c r="B87" s="46"/>
      <c r="C87" s="47"/>
      <c r="D87" s="48"/>
      <c r="E87" s="48"/>
      <c r="F87" s="48"/>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row>
    <row r="88" ht="15.75" customHeight="1">
      <c r="A88" s="46"/>
      <c r="B88" s="46"/>
      <c r="C88" s="47"/>
      <c r="D88" s="48"/>
      <c r="E88" s="48"/>
      <c r="F88" s="48"/>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row>
    <row r="89" ht="15.75" customHeight="1">
      <c r="A89" s="46"/>
      <c r="B89" s="46"/>
      <c r="C89" s="47"/>
      <c r="D89" s="48"/>
      <c r="E89" s="48"/>
      <c r="F89" s="48"/>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row>
    <row r="90" ht="15.75" customHeight="1">
      <c r="A90" s="46"/>
      <c r="B90" s="46"/>
      <c r="C90" s="47"/>
      <c r="D90" s="48"/>
      <c r="E90" s="48"/>
      <c r="F90" s="48"/>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row>
    <row r="91" ht="15.75" customHeight="1">
      <c r="A91" s="46"/>
      <c r="B91" s="46"/>
      <c r="C91" s="47"/>
      <c r="D91" s="48"/>
      <c r="E91" s="48"/>
      <c r="F91" s="48"/>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row>
    <row r="92" ht="15.75" customHeight="1">
      <c r="A92" s="46"/>
      <c r="B92" s="46"/>
      <c r="C92" s="47"/>
      <c r="D92" s="48"/>
      <c r="E92" s="48"/>
      <c r="F92" s="48"/>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row>
    <row r="93" ht="15.75" customHeight="1">
      <c r="A93" s="46"/>
      <c r="B93" s="46"/>
      <c r="C93" s="47"/>
      <c r="D93" s="48"/>
      <c r="E93" s="48"/>
      <c r="F93" s="48"/>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row>
    <row r="94" ht="15.75" customHeight="1">
      <c r="A94" s="46"/>
      <c r="B94" s="46"/>
      <c r="C94" s="47"/>
      <c r="D94" s="48"/>
      <c r="E94" s="48"/>
      <c r="F94" s="48"/>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row>
    <row r="95" ht="15.75" customHeight="1">
      <c r="A95" s="46"/>
      <c r="B95" s="46"/>
      <c r="C95" s="47"/>
      <c r="D95" s="48"/>
      <c r="E95" s="48"/>
      <c r="F95" s="48"/>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row>
    <row r="96" ht="15.75" customHeight="1">
      <c r="A96" s="46"/>
      <c r="B96" s="46"/>
      <c r="C96" s="47"/>
      <c r="D96" s="48"/>
      <c r="E96" s="48"/>
      <c r="F96" s="48"/>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row>
    <row r="97" ht="15.75" customHeight="1">
      <c r="A97" s="46"/>
      <c r="B97" s="46"/>
      <c r="C97" s="47"/>
      <c r="D97" s="48"/>
      <c r="E97" s="48"/>
      <c r="F97" s="48"/>
      <c r="G97" s="15"/>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row>
    <row r="98" ht="15.75" customHeight="1">
      <c r="A98" s="46"/>
      <c r="B98" s="46"/>
      <c r="C98" s="47"/>
      <c r="D98" s="48"/>
      <c r="E98" s="48"/>
      <c r="F98" s="48"/>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row>
    <row r="99" ht="15.75" customHeight="1">
      <c r="A99" s="46"/>
      <c r="B99" s="46"/>
      <c r="C99" s="47"/>
      <c r="D99" s="48"/>
      <c r="E99" s="48"/>
      <c r="F99" s="48"/>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row>
    <row r="100" ht="15.75" customHeight="1">
      <c r="A100" s="46"/>
      <c r="B100" s="46"/>
      <c r="C100" s="47"/>
      <c r="D100" s="48"/>
      <c r="E100" s="48"/>
      <c r="F100" s="48"/>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row>
    <row r="101" ht="15.75" customHeight="1">
      <c r="A101" s="46"/>
      <c r="B101" s="46"/>
      <c r="C101" s="47"/>
      <c r="D101" s="48"/>
      <c r="E101" s="48"/>
      <c r="F101" s="48"/>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row>
    <row r="102" ht="15.75" customHeight="1">
      <c r="A102" s="46"/>
      <c r="B102" s="46"/>
      <c r="C102" s="47"/>
      <c r="D102" s="48"/>
      <c r="E102" s="48"/>
      <c r="F102" s="48"/>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row>
    <row r="103" ht="15.75" customHeight="1">
      <c r="A103" s="46"/>
      <c r="B103" s="46"/>
      <c r="C103" s="47"/>
      <c r="D103" s="48"/>
      <c r="E103" s="48"/>
      <c r="F103" s="48"/>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row>
    <row r="104" ht="15.75" customHeight="1">
      <c r="A104" s="46"/>
      <c r="B104" s="46"/>
      <c r="C104" s="47"/>
      <c r="D104" s="48"/>
      <c r="E104" s="48"/>
      <c r="F104" s="48"/>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5"/>
    </row>
    <row r="105" ht="15.75" customHeight="1">
      <c r="A105" s="46"/>
      <c r="B105" s="46"/>
      <c r="C105" s="47"/>
      <c r="D105" s="48"/>
      <c r="E105" s="48"/>
      <c r="F105" s="48"/>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15"/>
    </row>
    <row r="106" ht="15.75" customHeight="1">
      <c r="A106" s="46"/>
      <c r="B106" s="46"/>
      <c r="C106" s="47"/>
      <c r="D106" s="48"/>
      <c r="E106" s="48"/>
      <c r="F106" s="48"/>
      <c r="G106" s="15"/>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c r="AN106" s="15"/>
    </row>
    <row r="107" ht="15.75" customHeight="1">
      <c r="A107" s="46"/>
      <c r="B107" s="46"/>
      <c r="C107" s="47"/>
      <c r="D107" s="48"/>
      <c r="E107" s="48"/>
      <c r="F107" s="48"/>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15"/>
    </row>
    <row r="108" ht="15.75" customHeight="1">
      <c r="A108" s="46"/>
      <c r="B108" s="46"/>
      <c r="C108" s="47"/>
      <c r="D108" s="48"/>
      <c r="E108" s="48"/>
      <c r="F108" s="48"/>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row>
    <row r="109" ht="15.75" customHeight="1">
      <c r="A109" s="46"/>
      <c r="B109" s="46"/>
      <c r="C109" s="47"/>
      <c r="D109" s="48"/>
      <c r="E109" s="48"/>
      <c r="F109" s="48"/>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row>
    <row r="110" ht="15.75" customHeight="1">
      <c r="A110" s="46"/>
      <c r="B110" s="46"/>
      <c r="C110" s="47"/>
      <c r="D110" s="48"/>
      <c r="E110" s="48"/>
      <c r="F110" s="48"/>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5"/>
    </row>
    <row r="111" ht="15.75" customHeight="1">
      <c r="A111" s="46"/>
      <c r="B111" s="46"/>
      <c r="C111" s="47"/>
      <c r="D111" s="48"/>
      <c r="E111" s="48"/>
      <c r="F111" s="48"/>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c r="AN111" s="15"/>
    </row>
    <row r="112" ht="15.75" customHeight="1">
      <c r="A112" s="46"/>
      <c r="B112" s="46"/>
      <c r="C112" s="47"/>
      <c r="D112" s="48"/>
      <c r="E112" s="48"/>
      <c r="F112" s="48"/>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15"/>
    </row>
    <row r="113" ht="15.75" customHeight="1">
      <c r="A113" s="46"/>
      <c r="B113" s="46"/>
      <c r="C113" s="47"/>
      <c r="D113" s="48"/>
      <c r="E113" s="48"/>
      <c r="F113" s="48"/>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row>
    <row r="114" ht="15.75" customHeight="1">
      <c r="A114" s="46"/>
      <c r="B114" s="46"/>
      <c r="C114" s="47"/>
      <c r="D114" s="48"/>
      <c r="E114" s="48"/>
      <c r="F114" s="48"/>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c r="AN114" s="15"/>
    </row>
    <row r="115" ht="15.75" customHeight="1">
      <c r="A115" s="46"/>
      <c r="B115" s="46"/>
      <c r="C115" s="47"/>
      <c r="D115" s="48"/>
      <c r="E115" s="48"/>
      <c r="F115" s="48"/>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c r="AN115" s="15"/>
    </row>
    <row r="116" ht="15.75" customHeight="1">
      <c r="A116" s="46"/>
      <c r="B116" s="46"/>
      <c r="C116" s="47"/>
      <c r="D116" s="48"/>
      <c r="E116" s="48"/>
      <c r="F116" s="48"/>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row>
    <row r="117" ht="15.75" customHeight="1">
      <c r="A117" s="46"/>
      <c r="B117" s="46"/>
      <c r="C117" s="47"/>
      <c r="D117" s="48"/>
      <c r="E117" s="48"/>
      <c r="F117" s="48"/>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row>
    <row r="118" ht="15.75" customHeight="1">
      <c r="A118" s="46"/>
      <c r="B118" s="46"/>
      <c r="C118" s="47"/>
      <c r="D118" s="48"/>
      <c r="E118" s="48"/>
      <c r="F118" s="48"/>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row>
    <row r="119" ht="15.75" customHeight="1">
      <c r="A119" s="46"/>
      <c r="B119" s="46"/>
      <c r="C119" s="47"/>
      <c r="D119" s="48"/>
      <c r="E119" s="48"/>
      <c r="F119" s="48"/>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c r="AN119" s="15"/>
    </row>
    <row r="120" ht="15.75" customHeight="1">
      <c r="A120" s="46"/>
      <c r="B120" s="46"/>
      <c r="C120" s="47"/>
      <c r="D120" s="48"/>
      <c r="E120" s="48"/>
      <c r="F120" s="48"/>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c r="AN120" s="15"/>
    </row>
    <row r="121" ht="15.75" customHeight="1">
      <c r="A121" s="46"/>
      <c r="B121" s="46"/>
      <c r="C121" s="47"/>
      <c r="D121" s="48"/>
      <c r="E121" s="48"/>
      <c r="F121" s="48"/>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row>
    <row r="122" ht="15.75" customHeight="1">
      <c r="A122" s="46"/>
      <c r="B122" s="46"/>
      <c r="C122" s="47"/>
      <c r="D122" s="48"/>
      <c r="E122" s="48"/>
      <c r="F122" s="48"/>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c r="AN122" s="15"/>
    </row>
    <row r="123" ht="15.75" customHeight="1">
      <c r="A123" s="46"/>
      <c r="B123" s="46"/>
      <c r="C123" s="47"/>
      <c r="D123" s="48"/>
      <c r="E123" s="48"/>
      <c r="F123" s="48"/>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M123" s="15"/>
      <c r="AN123" s="15"/>
    </row>
    <row r="124" ht="15.75" customHeight="1">
      <c r="A124" s="46"/>
      <c r="B124" s="46"/>
      <c r="C124" s="47"/>
      <c r="D124" s="48"/>
      <c r="E124" s="48"/>
      <c r="F124" s="48"/>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M124" s="15"/>
      <c r="AN124" s="15"/>
    </row>
    <row r="125" ht="15.75" customHeight="1">
      <c r="A125" s="46"/>
      <c r="B125" s="46"/>
      <c r="C125" s="47"/>
      <c r="D125" s="48"/>
      <c r="E125" s="48"/>
      <c r="F125" s="48"/>
      <c r="G125" s="15"/>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15"/>
      <c r="AN125" s="15"/>
    </row>
    <row r="126" ht="15.75" customHeight="1">
      <c r="A126" s="46"/>
      <c r="B126" s="46"/>
      <c r="C126" s="47"/>
      <c r="D126" s="48"/>
      <c r="E126" s="48"/>
      <c r="F126" s="48"/>
      <c r="G126" s="15"/>
      <c r="H126" s="15"/>
      <c r="I126" s="15"/>
      <c r="J126" s="15"/>
      <c r="K126" s="15"/>
      <c r="L126" s="15"/>
      <c r="M126" s="15"/>
      <c r="N126" s="15"/>
      <c r="O126" s="15"/>
      <c r="P126" s="15"/>
      <c r="Q126" s="15"/>
      <c r="R126" s="15"/>
      <c r="S126" s="15"/>
      <c r="T126" s="15"/>
      <c r="U126" s="15"/>
      <c r="V126" s="15"/>
      <c r="W126" s="15"/>
      <c r="X126" s="15"/>
      <c r="Y126" s="15"/>
      <c r="Z126" s="15"/>
      <c r="AA126" s="15"/>
      <c r="AB126" s="15"/>
      <c r="AC126" s="15"/>
      <c r="AD126" s="15"/>
      <c r="AE126" s="15"/>
      <c r="AF126" s="15"/>
      <c r="AG126" s="15"/>
      <c r="AH126" s="15"/>
      <c r="AI126" s="15"/>
      <c r="AJ126" s="15"/>
      <c r="AK126" s="15"/>
      <c r="AL126" s="15"/>
      <c r="AM126" s="15"/>
      <c r="AN126" s="15"/>
    </row>
    <row r="127" ht="15.75" customHeight="1">
      <c r="A127" s="46"/>
      <c r="B127" s="46"/>
      <c r="C127" s="47"/>
      <c r="D127" s="48"/>
      <c r="E127" s="48"/>
      <c r="F127" s="48"/>
      <c r="G127" s="15"/>
      <c r="H127" s="15"/>
      <c r="I127" s="15"/>
      <c r="J127" s="15"/>
      <c r="K127" s="15"/>
      <c r="L127" s="15"/>
      <c r="M127" s="15"/>
      <c r="N127" s="15"/>
      <c r="O127" s="15"/>
      <c r="P127" s="15"/>
      <c r="Q127" s="15"/>
      <c r="R127" s="15"/>
      <c r="S127" s="15"/>
      <c r="T127" s="15"/>
      <c r="U127" s="15"/>
      <c r="V127" s="15"/>
      <c r="W127" s="15"/>
      <c r="X127" s="15"/>
      <c r="Y127" s="15"/>
      <c r="Z127" s="15"/>
      <c r="AA127" s="15"/>
      <c r="AB127" s="15"/>
      <c r="AC127" s="15"/>
      <c r="AD127" s="15"/>
      <c r="AE127" s="15"/>
      <c r="AF127" s="15"/>
      <c r="AG127" s="15"/>
      <c r="AH127" s="15"/>
      <c r="AI127" s="15"/>
      <c r="AJ127" s="15"/>
      <c r="AK127" s="15"/>
      <c r="AL127" s="15"/>
      <c r="AM127" s="15"/>
      <c r="AN127" s="15"/>
    </row>
    <row r="128" ht="15.75" customHeight="1">
      <c r="A128" s="46"/>
      <c r="B128" s="46"/>
      <c r="C128" s="47"/>
      <c r="D128" s="48"/>
      <c r="E128" s="48"/>
      <c r="F128" s="48"/>
      <c r="G128" s="15"/>
      <c r="H128" s="15"/>
      <c r="I128" s="15"/>
      <c r="J128" s="15"/>
      <c r="K128" s="15"/>
      <c r="L128" s="15"/>
      <c r="M128" s="15"/>
      <c r="N128" s="15"/>
      <c r="O128" s="15"/>
      <c r="P128" s="15"/>
      <c r="Q128" s="15"/>
      <c r="R128" s="15"/>
      <c r="S128" s="15"/>
      <c r="T128" s="15"/>
      <c r="U128" s="15"/>
      <c r="V128" s="15"/>
      <c r="W128" s="15"/>
      <c r="X128" s="15"/>
      <c r="Y128" s="15"/>
      <c r="Z128" s="15"/>
      <c r="AA128" s="15"/>
      <c r="AB128" s="15"/>
      <c r="AC128" s="15"/>
      <c r="AD128" s="15"/>
      <c r="AE128" s="15"/>
      <c r="AF128" s="15"/>
      <c r="AG128" s="15"/>
      <c r="AH128" s="15"/>
      <c r="AI128" s="15"/>
      <c r="AJ128" s="15"/>
      <c r="AK128" s="15"/>
      <c r="AL128" s="15"/>
      <c r="AM128" s="15"/>
      <c r="AN128" s="15"/>
    </row>
    <row r="129" ht="15.75" customHeight="1">
      <c r="A129" s="46"/>
      <c r="B129" s="46"/>
      <c r="C129" s="47"/>
      <c r="D129" s="48"/>
      <c r="E129" s="48"/>
      <c r="F129" s="48"/>
      <c r="G129" s="15"/>
      <c r="H129" s="15"/>
      <c r="I129" s="15"/>
      <c r="J129" s="15"/>
      <c r="K129" s="15"/>
      <c r="L129" s="15"/>
      <c r="M129" s="15"/>
      <c r="N129" s="15"/>
      <c r="O129" s="15"/>
      <c r="P129" s="15"/>
      <c r="Q129" s="15"/>
      <c r="R129" s="15"/>
      <c r="S129" s="15"/>
      <c r="T129" s="15"/>
      <c r="U129" s="15"/>
      <c r="V129" s="15"/>
      <c r="W129" s="15"/>
      <c r="X129" s="15"/>
      <c r="Y129" s="15"/>
      <c r="Z129" s="15"/>
      <c r="AA129" s="15"/>
      <c r="AB129" s="15"/>
      <c r="AC129" s="15"/>
      <c r="AD129" s="15"/>
      <c r="AE129" s="15"/>
      <c r="AF129" s="15"/>
      <c r="AG129" s="15"/>
      <c r="AH129" s="15"/>
      <c r="AI129" s="15"/>
      <c r="AJ129" s="15"/>
      <c r="AK129" s="15"/>
      <c r="AL129" s="15"/>
      <c r="AM129" s="15"/>
      <c r="AN129" s="15"/>
    </row>
    <row r="130" ht="15.75" customHeight="1">
      <c r="A130" s="46"/>
      <c r="B130" s="46"/>
      <c r="C130" s="47"/>
      <c r="D130" s="48"/>
      <c r="E130" s="48"/>
      <c r="F130" s="48"/>
      <c r="G130" s="15"/>
      <c r="H130" s="15"/>
      <c r="I130" s="15"/>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c r="AN130" s="15"/>
    </row>
    <row r="131" ht="15.75" customHeight="1">
      <c r="A131" s="46"/>
      <c r="B131" s="46"/>
      <c r="C131" s="47"/>
      <c r="D131" s="48"/>
      <c r="E131" s="48"/>
      <c r="F131" s="48"/>
      <c r="G131" s="15"/>
      <c r="H131" s="15"/>
      <c r="I131" s="15"/>
      <c r="J131" s="15"/>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c r="AN131" s="15"/>
    </row>
    <row r="132" ht="15.75" customHeight="1">
      <c r="A132" s="46"/>
      <c r="B132" s="46"/>
      <c r="C132" s="47"/>
      <c r="D132" s="48"/>
      <c r="E132" s="48"/>
      <c r="F132" s="48"/>
      <c r="G132" s="15"/>
      <c r="H132" s="15"/>
      <c r="I132" s="15"/>
      <c r="J132" s="15"/>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15"/>
      <c r="AH132" s="15"/>
      <c r="AI132" s="15"/>
      <c r="AJ132" s="15"/>
      <c r="AK132" s="15"/>
      <c r="AL132" s="15"/>
      <c r="AM132" s="15"/>
      <c r="AN132" s="15"/>
    </row>
    <row r="133" ht="15.75" customHeight="1">
      <c r="A133" s="46"/>
      <c r="B133" s="46"/>
      <c r="C133" s="47"/>
      <c r="D133" s="48"/>
      <c r="E133" s="48"/>
      <c r="F133" s="48"/>
      <c r="G133" s="15"/>
      <c r="H133" s="15"/>
      <c r="I133" s="15"/>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15"/>
      <c r="AN133" s="15"/>
    </row>
    <row r="134" ht="15.75" customHeight="1">
      <c r="A134" s="46"/>
      <c r="B134" s="46"/>
      <c r="C134" s="47"/>
      <c r="D134" s="48"/>
      <c r="E134" s="48"/>
      <c r="F134" s="48"/>
      <c r="G134" s="15"/>
      <c r="H134" s="15"/>
      <c r="I134" s="15"/>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c r="AN134" s="15"/>
    </row>
    <row r="135" ht="15.75" customHeight="1">
      <c r="A135" s="46"/>
      <c r="B135" s="46"/>
      <c r="C135" s="47"/>
      <c r="D135" s="48"/>
      <c r="E135" s="48"/>
      <c r="F135" s="48"/>
      <c r="G135" s="15"/>
      <c r="H135" s="15"/>
      <c r="I135" s="15"/>
      <c r="J135" s="15"/>
      <c r="K135" s="15"/>
      <c r="L135" s="15"/>
      <c r="M135" s="15"/>
      <c r="N135" s="15"/>
      <c r="O135" s="15"/>
      <c r="P135" s="15"/>
      <c r="Q135" s="15"/>
      <c r="R135" s="15"/>
      <c r="S135" s="15"/>
      <c r="T135" s="15"/>
      <c r="U135" s="15"/>
      <c r="V135" s="15"/>
      <c r="W135" s="15"/>
      <c r="X135" s="15"/>
      <c r="Y135" s="15"/>
      <c r="Z135" s="15"/>
      <c r="AA135" s="15"/>
      <c r="AB135" s="15"/>
      <c r="AC135" s="15"/>
      <c r="AD135" s="15"/>
      <c r="AE135" s="15"/>
      <c r="AF135" s="15"/>
      <c r="AG135" s="15"/>
      <c r="AH135" s="15"/>
      <c r="AI135" s="15"/>
      <c r="AJ135" s="15"/>
      <c r="AK135" s="15"/>
      <c r="AL135" s="15"/>
      <c r="AM135" s="15"/>
      <c r="AN135" s="15"/>
    </row>
    <row r="136" ht="15.75" customHeight="1">
      <c r="A136" s="46"/>
      <c r="B136" s="46"/>
      <c r="C136" s="47"/>
      <c r="D136" s="48"/>
      <c r="E136" s="48"/>
      <c r="F136" s="48"/>
      <c r="G136" s="15"/>
      <c r="H136" s="15"/>
      <c r="I136" s="15"/>
      <c r="J136" s="15"/>
      <c r="K136" s="15"/>
      <c r="L136" s="15"/>
      <c r="M136" s="15"/>
      <c r="N136" s="15"/>
      <c r="O136" s="15"/>
      <c r="P136" s="15"/>
      <c r="Q136" s="15"/>
      <c r="R136" s="15"/>
      <c r="S136" s="15"/>
      <c r="T136" s="15"/>
      <c r="U136" s="15"/>
      <c r="V136" s="15"/>
      <c r="W136" s="15"/>
      <c r="X136" s="15"/>
      <c r="Y136" s="15"/>
      <c r="Z136" s="15"/>
      <c r="AA136" s="15"/>
      <c r="AB136" s="15"/>
      <c r="AC136" s="15"/>
      <c r="AD136" s="15"/>
      <c r="AE136" s="15"/>
      <c r="AF136" s="15"/>
      <c r="AG136" s="15"/>
      <c r="AH136" s="15"/>
      <c r="AI136" s="15"/>
      <c r="AJ136" s="15"/>
      <c r="AK136" s="15"/>
      <c r="AL136" s="15"/>
      <c r="AM136" s="15"/>
      <c r="AN136" s="15"/>
    </row>
    <row r="137" ht="15.75" customHeight="1">
      <c r="A137" s="46"/>
      <c r="B137" s="46"/>
      <c r="C137" s="47"/>
      <c r="D137" s="48"/>
      <c r="E137" s="48"/>
      <c r="F137" s="48"/>
      <c r="G137" s="15"/>
      <c r="H137" s="15"/>
      <c r="I137" s="15"/>
      <c r="J137" s="15"/>
      <c r="K137" s="15"/>
      <c r="L137" s="15"/>
      <c r="M137" s="15"/>
      <c r="N137" s="15"/>
      <c r="O137" s="15"/>
      <c r="P137" s="15"/>
      <c r="Q137" s="15"/>
      <c r="R137" s="15"/>
      <c r="S137" s="15"/>
      <c r="T137" s="15"/>
      <c r="U137" s="15"/>
      <c r="V137" s="15"/>
      <c r="W137" s="15"/>
      <c r="X137" s="15"/>
      <c r="Y137" s="15"/>
      <c r="Z137" s="15"/>
      <c r="AA137" s="15"/>
      <c r="AB137" s="15"/>
      <c r="AC137" s="15"/>
      <c r="AD137" s="15"/>
      <c r="AE137" s="15"/>
      <c r="AF137" s="15"/>
      <c r="AG137" s="15"/>
      <c r="AH137" s="15"/>
      <c r="AI137" s="15"/>
      <c r="AJ137" s="15"/>
      <c r="AK137" s="15"/>
      <c r="AL137" s="15"/>
      <c r="AM137" s="15"/>
      <c r="AN137" s="15"/>
    </row>
    <row r="138" ht="15.75" customHeight="1">
      <c r="A138" s="46"/>
      <c r="B138" s="46"/>
      <c r="C138" s="47"/>
      <c r="D138" s="48"/>
      <c r="E138" s="48"/>
      <c r="F138" s="48"/>
      <c r="G138" s="15"/>
      <c r="H138" s="15"/>
      <c r="I138" s="15"/>
      <c r="J138" s="15"/>
      <c r="K138" s="15"/>
      <c r="L138" s="15"/>
      <c r="M138" s="15"/>
      <c r="N138" s="15"/>
      <c r="O138" s="15"/>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c r="AN138" s="15"/>
    </row>
    <row r="139" ht="15.75" customHeight="1">
      <c r="A139" s="46"/>
      <c r="B139" s="46"/>
      <c r="C139" s="47"/>
      <c r="D139" s="48"/>
      <c r="E139" s="48"/>
      <c r="F139" s="48"/>
      <c r="G139" s="15"/>
      <c r="H139" s="15"/>
      <c r="I139" s="15"/>
      <c r="J139" s="15"/>
      <c r="K139" s="15"/>
      <c r="L139" s="15"/>
      <c r="M139" s="15"/>
      <c r="N139" s="15"/>
      <c r="O139" s="15"/>
      <c r="P139" s="15"/>
      <c r="Q139" s="15"/>
      <c r="R139" s="15"/>
      <c r="S139" s="15"/>
      <c r="T139" s="15"/>
      <c r="U139" s="15"/>
      <c r="V139" s="15"/>
      <c r="W139" s="15"/>
      <c r="X139" s="15"/>
      <c r="Y139" s="15"/>
      <c r="Z139" s="15"/>
      <c r="AA139" s="15"/>
      <c r="AB139" s="15"/>
      <c r="AC139" s="15"/>
      <c r="AD139" s="15"/>
      <c r="AE139" s="15"/>
      <c r="AF139" s="15"/>
      <c r="AG139" s="15"/>
      <c r="AH139" s="15"/>
      <c r="AI139" s="15"/>
      <c r="AJ139" s="15"/>
      <c r="AK139" s="15"/>
      <c r="AL139" s="15"/>
      <c r="AM139" s="15"/>
      <c r="AN139" s="15"/>
    </row>
    <row r="140" ht="15.75" customHeight="1">
      <c r="A140" s="46"/>
      <c r="B140" s="46"/>
      <c r="C140" s="47"/>
      <c r="D140" s="48"/>
      <c r="E140" s="48"/>
      <c r="F140" s="48"/>
      <c r="G140" s="15"/>
      <c r="H140" s="15"/>
      <c r="I140" s="15"/>
      <c r="J140" s="15"/>
      <c r="K140" s="15"/>
      <c r="L140" s="15"/>
      <c r="M140" s="15"/>
      <c r="N140" s="15"/>
      <c r="O140" s="15"/>
      <c r="P140" s="15"/>
      <c r="Q140" s="15"/>
      <c r="R140" s="15"/>
      <c r="S140" s="15"/>
      <c r="T140" s="15"/>
      <c r="U140" s="15"/>
      <c r="V140" s="15"/>
      <c r="W140" s="15"/>
      <c r="X140" s="15"/>
      <c r="Y140" s="15"/>
      <c r="Z140" s="15"/>
      <c r="AA140" s="15"/>
      <c r="AB140" s="15"/>
      <c r="AC140" s="15"/>
      <c r="AD140" s="15"/>
      <c r="AE140" s="15"/>
      <c r="AF140" s="15"/>
      <c r="AG140" s="15"/>
      <c r="AH140" s="15"/>
      <c r="AI140" s="15"/>
      <c r="AJ140" s="15"/>
      <c r="AK140" s="15"/>
      <c r="AL140" s="15"/>
      <c r="AM140" s="15"/>
      <c r="AN140" s="15"/>
    </row>
    <row r="141" ht="15.75" customHeight="1">
      <c r="A141" s="46"/>
      <c r="B141" s="46"/>
      <c r="C141" s="47"/>
      <c r="D141" s="48"/>
      <c r="E141" s="48"/>
      <c r="F141" s="48"/>
      <c r="G141" s="15"/>
      <c r="H141" s="15"/>
      <c r="I141" s="15"/>
      <c r="J141" s="15"/>
      <c r="K141" s="15"/>
      <c r="L141" s="15"/>
      <c r="M141" s="15"/>
      <c r="N141" s="15"/>
      <c r="O141" s="15"/>
      <c r="P141" s="15"/>
      <c r="Q141" s="15"/>
      <c r="R141" s="15"/>
      <c r="S141" s="15"/>
      <c r="T141" s="15"/>
      <c r="U141" s="15"/>
      <c r="V141" s="15"/>
      <c r="W141" s="15"/>
      <c r="X141" s="15"/>
      <c r="Y141" s="15"/>
      <c r="Z141" s="15"/>
      <c r="AA141" s="15"/>
      <c r="AB141" s="15"/>
      <c r="AC141" s="15"/>
      <c r="AD141" s="15"/>
      <c r="AE141" s="15"/>
      <c r="AF141" s="15"/>
      <c r="AG141" s="15"/>
      <c r="AH141" s="15"/>
      <c r="AI141" s="15"/>
      <c r="AJ141" s="15"/>
      <c r="AK141" s="15"/>
      <c r="AL141" s="15"/>
      <c r="AM141" s="15"/>
      <c r="AN141" s="15"/>
    </row>
    <row r="142" ht="15.75" customHeight="1">
      <c r="A142" s="46"/>
      <c r="B142" s="46"/>
      <c r="C142" s="47"/>
      <c r="D142" s="48"/>
      <c r="E142" s="48"/>
      <c r="F142" s="48"/>
      <c r="G142" s="15"/>
      <c r="H142" s="15"/>
      <c r="I142" s="15"/>
      <c r="J142" s="15"/>
      <c r="K142" s="15"/>
      <c r="L142" s="15"/>
      <c r="M142" s="15"/>
      <c r="N142" s="15"/>
      <c r="O142" s="15"/>
      <c r="P142" s="15"/>
      <c r="Q142" s="15"/>
      <c r="R142" s="15"/>
      <c r="S142" s="15"/>
      <c r="T142" s="15"/>
      <c r="U142" s="15"/>
      <c r="V142" s="15"/>
      <c r="W142" s="15"/>
      <c r="X142" s="15"/>
      <c r="Y142" s="15"/>
      <c r="Z142" s="15"/>
      <c r="AA142" s="15"/>
      <c r="AB142" s="15"/>
      <c r="AC142" s="15"/>
      <c r="AD142" s="15"/>
      <c r="AE142" s="15"/>
      <c r="AF142" s="15"/>
      <c r="AG142" s="15"/>
      <c r="AH142" s="15"/>
      <c r="AI142" s="15"/>
      <c r="AJ142" s="15"/>
      <c r="AK142" s="15"/>
      <c r="AL142" s="15"/>
      <c r="AM142" s="15"/>
      <c r="AN142" s="15"/>
    </row>
    <row r="143" ht="15.75" customHeight="1">
      <c r="A143" s="46"/>
      <c r="B143" s="46"/>
      <c r="C143" s="47"/>
      <c r="D143" s="48"/>
      <c r="E143" s="48"/>
      <c r="F143" s="48"/>
      <c r="G143" s="15"/>
      <c r="H143" s="15"/>
      <c r="I143" s="15"/>
      <c r="J143" s="15"/>
      <c r="K143" s="15"/>
      <c r="L143" s="15"/>
      <c r="M143" s="15"/>
      <c r="N143" s="15"/>
      <c r="O143" s="15"/>
      <c r="P143" s="15"/>
      <c r="Q143" s="15"/>
      <c r="R143" s="15"/>
      <c r="S143" s="15"/>
      <c r="T143" s="15"/>
      <c r="U143" s="15"/>
      <c r="V143" s="15"/>
      <c r="W143" s="15"/>
      <c r="X143" s="15"/>
      <c r="Y143" s="15"/>
      <c r="Z143" s="15"/>
      <c r="AA143" s="15"/>
      <c r="AB143" s="15"/>
      <c r="AC143" s="15"/>
      <c r="AD143" s="15"/>
      <c r="AE143" s="15"/>
      <c r="AF143" s="15"/>
      <c r="AG143" s="15"/>
      <c r="AH143" s="15"/>
      <c r="AI143" s="15"/>
      <c r="AJ143" s="15"/>
      <c r="AK143" s="15"/>
      <c r="AL143" s="15"/>
      <c r="AM143" s="15"/>
      <c r="AN143" s="15"/>
    </row>
    <row r="144" ht="15.75" customHeight="1">
      <c r="A144" s="46"/>
      <c r="B144" s="46"/>
      <c r="C144" s="47"/>
      <c r="D144" s="48"/>
      <c r="E144" s="48"/>
      <c r="F144" s="48"/>
      <c r="G144" s="15"/>
      <c r="H144" s="15"/>
      <c r="I144" s="15"/>
      <c r="J144" s="15"/>
      <c r="K144" s="15"/>
      <c r="L144" s="15"/>
      <c r="M144" s="15"/>
      <c r="N144" s="15"/>
      <c r="O144" s="15"/>
      <c r="P144" s="15"/>
      <c r="Q144" s="15"/>
      <c r="R144" s="15"/>
      <c r="S144" s="15"/>
      <c r="T144" s="15"/>
      <c r="U144" s="15"/>
      <c r="V144" s="15"/>
      <c r="W144" s="15"/>
      <c r="X144" s="15"/>
      <c r="Y144" s="15"/>
      <c r="Z144" s="15"/>
      <c r="AA144" s="15"/>
      <c r="AB144" s="15"/>
      <c r="AC144" s="15"/>
      <c r="AD144" s="15"/>
      <c r="AE144" s="15"/>
      <c r="AF144" s="15"/>
      <c r="AG144" s="15"/>
      <c r="AH144" s="15"/>
      <c r="AI144" s="15"/>
      <c r="AJ144" s="15"/>
      <c r="AK144" s="15"/>
      <c r="AL144" s="15"/>
      <c r="AM144" s="15"/>
      <c r="AN144" s="15"/>
    </row>
    <row r="145" ht="15.75" customHeight="1">
      <c r="A145" s="46"/>
      <c r="B145" s="46"/>
      <c r="C145" s="47"/>
      <c r="D145" s="48"/>
      <c r="E145" s="48"/>
      <c r="F145" s="48"/>
      <c r="G145" s="15"/>
      <c r="H145" s="15"/>
      <c r="I145" s="15"/>
      <c r="J145" s="15"/>
      <c r="K145" s="15"/>
      <c r="L145" s="15"/>
      <c r="M145" s="15"/>
      <c r="N145" s="15"/>
      <c r="O145" s="15"/>
      <c r="P145" s="15"/>
      <c r="Q145" s="15"/>
      <c r="R145" s="15"/>
      <c r="S145" s="15"/>
      <c r="T145" s="15"/>
      <c r="U145" s="15"/>
      <c r="V145" s="15"/>
      <c r="W145" s="15"/>
      <c r="X145" s="15"/>
      <c r="Y145" s="15"/>
      <c r="Z145" s="15"/>
      <c r="AA145" s="15"/>
      <c r="AB145" s="15"/>
      <c r="AC145" s="15"/>
      <c r="AD145" s="15"/>
      <c r="AE145" s="15"/>
      <c r="AF145" s="15"/>
      <c r="AG145" s="15"/>
      <c r="AH145" s="15"/>
      <c r="AI145" s="15"/>
      <c r="AJ145" s="15"/>
      <c r="AK145" s="15"/>
      <c r="AL145" s="15"/>
      <c r="AM145" s="15"/>
      <c r="AN145" s="15"/>
    </row>
    <row r="146" ht="15.75" customHeight="1">
      <c r="A146" s="46"/>
      <c r="B146" s="46"/>
      <c r="C146" s="47"/>
      <c r="D146" s="48"/>
      <c r="E146" s="48"/>
      <c r="F146" s="48"/>
      <c r="G146" s="15"/>
      <c r="H146" s="15"/>
      <c r="I146" s="15"/>
      <c r="J146" s="15"/>
      <c r="K146" s="15"/>
      <c r="L146" s="15"/>
      <c r="M146" s="15"/>
      <c r="N146" s="15"/>
      <c r="O146" s="15"/>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c r="AN146" s="15"/>
    </row>
    <row r="147" ht="15.75" customHeight="1">
      <c r="A147" s="46"/>
      <c r="B147" s="46"/>
      <c r="C147" s="47"/>
      <c r="D147" s="48"/>
      <c r="E147" s="48"/>
      <c r="F147" s="48"/>
      <c r="G147" s="15"/>
      <c r="H147" s="15"/>
      <c r="I147" s="15"/>
      <c r="J147" s="15"/>
      <c r="K147" s="15"/>
      <c r="L147" s="15"/>
      <c r="M147" s="15"/>
      <c r="N147" s="15"/>
      <c r="O147" s="15"/>
      <c r="P147" s="15"/>
      <c r="Q147" s="15"/>
      <c r="R147" s="15"/>
      <c r="S147" s="15"/>
      <c r="T147" s="15"/>
      <c r="U147" s="15"/>
      <c r="V147" s="15"/>
      <c r="W147" s="15"/>
      <c r="X147" s="15"/>
      <c r="Y147" s="15"/>
      <c r="Z147" s="15"/>
      <c r="AA147" s="15"/>
      <c r="AB147" s="15"/>
      <c r="AC147" s="15"/>
      <c r="AD147" s="15"/>
      <c r="AE147" s="15"/>
      <c r="AF147" s="15"/>
      <c r="AG147" s="15"/>
      <c r="AH147" s="15"/>
      <c r="AI147" s="15"/>
      <c r="AJ147" s="15"/>
      <c r="AK147" s="15"/>
      <c r="AL147" s="15"/>
      <c r="AM147" s="15"/>
      <c r="AN147" s="15"/>
    </row>
    <row r="148" ht="15.75" customHeight="1">
      <c r="A148" s="46"/>
      <c r="B148" s="46"/>
      <c r="C148" s="47"/>
      <c r="D148" s="48"/>
      <c r="E148" s="48"/>
      <c r="F148" s="48"/>
      <c r="G148" s="15"/>
      <c r="H148" s="15"/>
      <c r="I148" s="15"/>
      <c r="J148" s="15"/>
      <c r="K148" s="15"/>
      <c r="L148" s="15"/>
      <c r="M148" s="15"/>
      <c r="N148" s="15"/>
      <c r="O148" s="15"/>
      <c r="P148" s="15"/>
      <c r="Q148" s="15"/>
      <c r="R148" s="15"/>
      <c r="S148" s="15"/>
      <c r="T148" s="15"/>
      <c r="U148" s="15"/>
      <c r="V148" s="15"/>
      <c r="W148" s="15"/>
      <c r="X148" s="15"/>
      <c r="Y148" s="15"/>
      <c r="Z148" s="15"/>
      <c r="AA148" s="15"/>
      <c r="AB148" s="15"/>
      <c r="AC148" s="15"/>
      <c r="AD148" s="15"/>
      <c r="AE148" s="15"/>
      <c r="AF148" s="15"/>
      <c r="AG148" s="15"/>
      <c r="AH148" s="15"/>
      <c r="AI148" s="15"/>
      <c r="AJ148" s="15"/>
      <c r="AK148" s="15"/>
      <c r="AL148" s="15"/>
      <c r="AM148" s="15"/>
      <c r="AN148" s="15"/>
    </row>
    <row r="149" ht="15.75" customHeight="1">
      <c r="A149" s="46"/>
      <c r="B149" s="46"/>
      <c r="C149" s="47"/>
      <c r="D149" s="48"/>
      <c r="E149" s="48"/>
      <c r="F149" s="48"/>
      <c r="G149" s="15"/>
      <c r="H149" s="15"/>
      <c r="I149" s="15"/>
      <c r="J149" s="15"/>
      <c r="K149" s="15"/>
      <c r="L149" s="15"/>
      <c r="M149" s="15"/>
      <c r="N149" s="15"/>
      <c r="O149" s="15"/>
      <c r="P149" s="15"/>
      <c r="Q149" s="15"/>
      <c r="R149" s="15"/>
      <c r="S149" s="15"/>
      <c r="T149" s="15"/>
      <c r="U149" s="15"/>
      <c r="V149" s="15"/>
      <c r="W149" s="15"/>
      <c r="X149" s="15"/>
      <c r="Y149" s="15"/>
      <c r="Z149" s="15"/>
      <c r="AA149" s="15"/>
      <c r="AB149" s="15"/>
      <c r="AC149" s="15"/>
      <c r="AD149" s="15"/>
      <c r="AE149" s="15"/>
      <c r="AF149" s="15"/>
      <c r="AG149" s="15"/>
      <c r="AH149" s="15"/>
      <c r="AI149" s="15"/>
      <c r="AJ149" s="15"/>
      <c r="AK149" s="15"/>
      <c r="AL149" s="15"/>
      <c r="AM149" s="15"/>
      <c r="AN149" s="15"/>
    </row>
    <row r="150" ht="15.75" customHeight="1">
      <c r="A150" s="46"/>
      <c r="B150" s="46"/>
      <c r="C150" s="47"/>
      <c r="D150" s="48"/>
      <c r="E150" s="48"/>
      <c r="F150" s="48"/>
      <c r="G150" s="15"/>
      <c r="H150" s="15"/>
      <c r="I150" s="15"/>
      <c r="J150" s="15"/>
      <c r="K150" s="15"/>
      <c r="L150" s="15"/>
      <c r="M150" s="15"/>
      <c r="N150" s="15"/>
      <c r="O150" s="15"/>
      <c r="P150" s="15"/>
      <c r="Q150" s="15"/>
      <c r="R150" s="15"/>
      <c r="S150" s="15"/>
      <c r="T150" s="15"/>
      <c r="U150" s="15"/>
      <c r="V150" s="15"/>
      <c r="W150" s="15"/>
      <c r="X150" s="15"/>
      <c r="Y150" s="15"/>
      <c r="Z150" s="15"/>
      <c r="AA150" s="15"/>
      <c r="AB150" s="15"/>
      <c r="AC150" s="15"/>
      <c r="AD150" s="15"/>
      <c r="AE150" s="15"/>
      <c r="AF150" s="15"/>
      <c r="AG150" s="15"/>
      <c r="AH150" s="15"/>
      <c r="AI150" s="15"/>
      <c r="AJ150" s="15"/>
      <c r="AK150" s="15"/>
      <c r="AL150" s="15"/>
      <c r="AM150" s="15"/>
      <c r="AN150" s="15"/>
    </row>
    <row r="151" ht="15.75" customHeight="1">
      <c r="A151" s="46"/>
      <c r="B151" s="46"/>
      <c r="C151" s="47"/>
      <c r="D151" s="48"/>
      <c r="E151" s="48"/>
      <c r="F151" s="48"/>
      <c r="G151" s="15"/>
      <c r="H151" s="15"/>
      <c r="I151" s="15"/>
      <c r="J151" s="15"/>
      <c r="K151" s="15"/>
      <c r="L151" s="15"/>
      <c r="M151" s="15"/>
      <c r="N151" s="15"/>
      <c r="O151" s="15"/>
      <c r="P151" s="15"/>
      <c r="Q151" s="15"/>
      <c r="R151" s="15"/>
      <c r="S151" s="15"/>
      <c r="T151" s="15"/>
      <c r="U151" s="15"/>
      <c r="V151" s="15"/>
      <c r="W151" s="15"/>
      <c r="X151" s="15"/>
      <c r="Y151" s="15"/>
      <c r="Z151" s="15"/>
      <c r="AA151" s="15"/>
      <c r="AB151" s="15"/>
      <c r="AC151" s="15"/>
      <c r="AD151" s="15"/>
      <c r="AE151" s="15"/>
      <c r="AF151" s="15"/>
      <c r="AG151" s="15"/>
      <c r="AH151" s="15"/>
      <c r="AI151" s="15"/>
      <c r="AJ151" s="15"/>
      <c r="AK151" s="15"/>
      <c r="AL151" s="15"/>
      <c r="AM151" s="15"/>
      <c r="AN151" s="15"/>
    </row>
    <row r="152" ht="15.75" customHeight="1">
      <c r="A152" s="46"/>
      <c r="B152" s="46"/>
      <c r="C152" s="47"/>
      <c r="D152" s="48"/>
      <c r="E152" s="48"/>
      <c r="F152" s="48"/>
      <c r="G152" s="15"/>
      <c r="H152" s="15"/>
      <c r="I152" s="15"/>
      <c r="J152" s="15"/>
      <c r="K152" s="15"/>
      <c r="L152" s="15"/>
      <c r="M152" s="15"/>
      <c r="N152" s="15"/>
      <c r="O152" s="15"/>
      <c r="P152" s="15"/>
      <c r="Q152" s="15"/>
      <c r="R152" s="15"/>
      <c r="S152" s="15"/>
      <c r="T152" s="15"/>
      <c r="U152" s="15"/>
      <c r="V152" s="15"/>
      <c r="W152" s="15"/>
      <c r="X152" s="15"/>
      <c r="Y152" s="15"/>
      <c r="Z152" s="15"/>
      <c r="AA152" s="15"/>
      <c r="AB152" s="15"/>
      <c r="AC152" s="15"/>
      <c r="AD152" s="15"/>
      <c r="AE152" s="15"/>
      <c r="AF152" s="15"/>
      <c r="AG152" s="15"/>
      <c r="AH152" s="15"/>
      <c r="AI152" s="15"/>
      <c r="AJ152" s="15"/>
      <c r="AK152" s="15"/>
      <c r="AL152" s="15"/>
      <c r="AM152" s="15"/>
      <c r="AN152" s="15"/>
    </row>
    <row r="153" ht="15.75" customHeight="1">
      <c r="A153" s="46"/>
      <c r="B153" s="46"/>
      <c r="C153" s="47"/>
      <c r="D153" s="48"/>
      <c r="E153" s="48"/>
      <c r="F153" s="48"/>
      <c r="G153" s="15"/>
      <c r="H153" s="15"/>
      <c r="I153" s="15"/>
      <c r="J153" s="15"/>
      <c r="K153" s="15"/>
      <c r="L153" s="15"/>
      <c r="M153" s="15"/>
      <c r="N153" s="15"/>
      <c r="O153" s="15"/>
      <c r="P153" s="15"/>
      <c r="Q153" s="15"/>
      <c r="R153" s="15"/>
      <c r="S153" s="15"/>
      <c r="T153" s="15"/>
      <c r="U153" s="15"/>
      <c r="V153" s="15"/>
      <c r="W153" s="15"/>
      <c r="X153" s="15"/>
      <c r="Y153" s="15"/>
      <c r="Z153" s="15"/>
      <c r="AA153" s="15"/>
      <c r="AB153" s="15"/>
      <c r="AC153" s="15"/>
      <c r="AD153" s="15"/>
      <c r="AE153" s="15"/>
      <c r="AF153" s="15"/>
      <c r="AG153" s="15"/>
      <c r="AH153" s="15"/>
      <c r="AI153" s="15"/>
      <c r="AJ153" s="15"/>
      <c r="AK153" s="15"/>
      <c r="AL153" s="15"/>
      <c r="AM153" s="15"/>
      <c r="AN153" s="15"/>
    </row>
    <row r="154" ht="15.75" customHeight="1">
      <c r="A154" s="46"/>
      <c r="B154" s="46"/>
      <c r="C154" s="47"/>
      <c r="D154" s="48"/>
      <c r="E154" s="48"/>
      <c r="F154" s="48"/>
      <c r="G154" s="15"/>
      <c r="H154" s="15"/>
      <c r="I154" s="15"/>
      <c r="J154" s="15"/>
      <c r="K154" s="15"/>
      <c r="L154" s="15"/>
      <c r="M154" s="15"/>
      <c r="N154" s="15"/>
      <c r="O154" s="15"/>
      <c r="P154" s="15"/>
      <c r="Q154" s="15"/>
      <c r="R154" s="15"/>
      <c r="S154" s="15"/>
      <c r="T154" s="15"/>
      <c r="U154" s="15"/>
      <c r="V154" s="15"/>
      <c r="W154" s="15"/>
      <c r="X154" s="15"/>
      <c r="Y154" s="15"/>
      <c r="Z154" s="15"/>
      <c r="AA154" s="15"/>
      <c r="AB154" s="15"/>
      <c r="AC154" s="15"/>
      <c r="AD154" s="15"/>
      <c r="AE154" s="15"/>
      <c r="AF154" s="15"/>
      <c r="AG154" s="15"/>
      <c r="AH154" s="15"/>
      <c r="AI154" s="15"/>
      <c r="AJ154" s="15"/>
      <c r="AK154" s="15"/>
      <c r="AL154" s="15"/>
      <c r="AM154" s="15"/>
      <c r="AN154" s="15"/>
    </row>
    <row r="155" ht="15.75" customHeight="1">
      <c r="A155" s="46"/>
      <c r="B155" s="46"/>
      <c r="C155" s="47"/>
      <c r="D155" s="48"/>
      <c r="E155" s="48"/>
      <c r="F155" s="48"/>
      <c r="G155" s="15"/>
      <c r="H155" s="15"/>
      <c r="I155" s="15"/>
      <c r="J155" s="15"/>
      <c r="K155" s="15"/>
      <c r="L155" s="15"/>
      <c r="M155" s="15"/>
      <c r="N155" s="15"/>
      <c r="O155" s="15"/>
      <c r="P155" s="15"/>
      <c r="Q155" s="15"/>
      <c r="R155" s="15"/>
      <c r="S155" s="15"/>
      <c r="T155" s="15"/>
      <c r="U155" s="15"/>
      <c r="V155" s="15"/>
      <c r="W155" s="15"/>
      <c r="X155" s="15"/>
      <c r="Y155" s="15"/>
      <c r="Z155" s="15"/>
      <c r="AA155" s="15"/>
      <c r="AB155" s="15"/>
      <c r="AC155" s="15"/>
      <c r="AD155" s="15"/>
      <c r="AE155" s="15"/>
      <c r="AF155" s="15"/>
      <c r="AG155" s="15"/>
      <c r="AH155" s="15"/>
      <c r="AI155" s="15"/>
      <c r="AJ155" s="15"/>
      <c r="AK155" s="15"/>
      <c r="AL155" s="15"/>
      <c r="AM155" s="15"/>
      <c r="AN155" s="15"/>
    </row>
    <row r="156" ht="15.75" customHeight="1">
      <c r="A156" s="46"/>
      <c r="B156" s="46"/>
      <c r="C156" s="47"/>
      <c r="D156" s="48"/>
      <c r="E156" s="48"/>
      <c r="F156" s="48"/>
      <c r="G156" s="15"/>
      <c r="H156" s="15"/>
      <c r="I156" s="15"/>
      <c r="J156" s="15"/>
      <c r="K156" s="15"/>
      <c r="L156" s="15"/>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c r="AJ156" s="15"/>
      <c r="AK156" s="15"/>
      <c r="AL156" s="15"/>
      <c r="AM156" s="15"/>
      <c r="AN156" s="15"/>
    </row>
    <row r="157" ht="15.75" customHeight="1">
      <c r="A157" s="46"/>
      <c r="B157" s="46"/>
      <c r="C157" s="47"/>
      <c r="D157" s="48"/>
      <c r="E157" s="48"/>
      <c r="F157" s="48"/>
      <c r="G157" s="15"/>
      <c r="H157" s="15"/>
      <c r="I157" s="15"/>
      <c r="J157" s="15"/>
      <c r="K157" s="15"/>
      <c r="L157" s="15"/>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c r="AJ157" s="15"/>
      <c r="AK157" s="15"/>
      <c r="AL157" s="15"/>
      <c r="AM157" s="15"/>
      <c r="AN157" s="15"/>
    </row>
    <row r="158" ht="15.75" customHeight="1">
      <c r="A158" s="46"/>
      <c r="B158" s="46"/>
      <c r="C158" s="47"/>
      <c r="D158" s="48"/>
      <c r="E158" s="48"/>
      <c r="F158" s="48"/>
      <c r="G158" s="15"/>
      <c r="H158" s="15"/>
      <c r="I158" s="15"/>
      <c r="J158" s="15"/>
      <c r="K158" s="15"/>
      <c r="L158" s="15"/>
      <c r="M158" s="15"/>
      <c r="N158" s="15"/>
      <c r="O158" s="15"/>
      <c r="P158" s="15"/>
      <c r="Q158" s="15"/>
      <c r="R158" s="15"/>
      <c r="S158" s="15"/>
      <c r="T158" s="15"/>
      <c r="U158" s="15"/>
      <c r="V158" s="15"/>
      <c r="W158" s="15"/>
      <c r="X158" s="15"/>
      <c r="Y158" s="15"/>
      <c r="Z158" s="15"/>
      <c r="AA158" s="15"/>
      <c r="AB158" s="15"/>
      <c r="AC158" s="15"/>
      <c r="AD158" s="15"/>
      <c r="AE158" s="15"/>
      <c r="AF158" s="15"/>
      <c r="AG158" s="15"/>
      <c r="AH158" s="15"/>
      <c r="AI158" s="15"/>
      <c r="AJ158" s="15"/>
      <c r="AK158" s="15"/>
      <c r="AL158" s="15"/>
      <c r="AM158" s="15"/>
      <c r="AN158" s="15"/>
    </row>
    <row r="159" ht="15.75" customHeight="1">
      <c r="A159" s="46"/>
      <c r="B159" s="46"/>
      <c r="C159" s="47"/>
      <c r="D159" s="48"/>
      <c r="E159" s="48"/>
      <c r="F159" s="48"/>
      <c r="G159" s="15"/>
      <c r="H159" s="15"/>
      <c r="I159" s="15"/>
      <c r="J159" s="15"/>
      <c r="K159" s="15"/>
      <c r="L159" s="15"/>
      <c r="M159" s="15"/>
      <c r="N159" s="15"/>
      <c r="O159" s="15"/>
      <c r="P159" s="15"/>
      <c r="Q159" s="15"/>
      <c r="R159" s="15"/>
      <c r="S159" s="15"/>
      <c r="T159" s="15"/>
      <c r="U159" s="15"/>
      <c r="V159" s="15"/>
      <c r="W159" s="15"/>
      <c r="X159" s="15"/>
      <c r="Y159" s="15"/>
      <c r="Z159" s="15"/>
      <c r="AA159" s="15"/>
      <c r="AB159" s="15"/>
      <c r="AC159" s="15"/>
      <c r="AD159" s="15"/>
      <c r="AE159" s="15"/>
      <c r="AF159" s="15"/>
      <c r="AG159" s="15"/>
      <c r="AH159" s="15"/>
      <c r="AI159" s="15"/>
      <c r="AJ159" s="15"/>
      <c r="AK159" s="15"/>
      <c r="AL159" s="15"/>
      <c r="AM159" s="15"/>
      <c r="AN159" s="15"/>
    </row>
    <row r="160" ht="15.75" customHeight="1">
      <c r="A160" s="46"/>
      <c r="B160" s="46"/>
      <c r="C160" s="47"/>
      <c r="D160" s="48"/>
      <c r="E160" s="48"/>
      <c r="F160" s="48"/>
      <c r="G160" s="15"/>
      <c r="H160" s="15"/>
      <c r="I160" s="15"/>
      <c r="J160" s="15"/>
      <c r="K160" s="15"/>
      <c r="L160" s="15"/>
      <c r="M160" s="15"/>
      <c r="N160" s="15"/>
      <c r="O160" s="15"/>
      <c r="P160" s="15"/>
      <c r="Q160" s="15"/>
      <c r="R160" s="15"/>
      <c r="S160" s="15"/>
      <c r="T160" s="15"/>
      <c r="U160" s="15"/>
      <c r="V160" s="15"/>
      <c r="W160" s="15"/>
      <c r="X160" s="15"/>
      <c r="Y160" s="15"/>
      <c r="Z160" s="15"/>
      <c r="AA160" s="15"/>
      <c r="AB160" s="15"/>
      <c r="AC160" s="15"/>
      <c r="AD160" s="15"/>
      <c r="AE160" s="15"/>
      <c r="AF160" s="15"/>
      <c r="AG160" s="15"/>
      <c r="AH160" s="15"/>
      <c r="AI160" s="15"/>
      <c r="AJ160" s="15"/>
      <c r="AK160" s="15"/>
      <c r="AL160" s="15"/>
      <c r="AM160" s="15"/>
      <c r="AN160" s="15"/>
    </row>
    <row r="161" ht="15.75" customHeight="1">
      <c r="A161" s="46"/>
      <c r="B161" s="46"/>
      <c r="C161" s="47"/>
      <c r="D161" s="48"/>
      <c r="E161" s="48"/>
      <c r="F161" s="48"/>
      <c r="G161" s="15"/>
      <c r="H161" s="15"/>
      <c r="I161" s="15"/>
      <c r="J161" s="15"/>
      <c r="K161" s="15"/>
      <c r="L161" s="15"/>
      <c r="M161" s="15"/>
      <c r="N161" s="15"/>
      <c r="O161" s="15"/>
      <c r="P161" s="15"/>
      <c r="Q161" s="15"/>
      <c r="R161" s="15"/>
      <c r="S161" s="15"/>
      <c r="T161" s="15"/>
      <c r="U161" s="15"/>
      <c r="V161" s="15"/>
      <c r="W161" s="15"/>
      <c r="X161" s="15"/>
      <c r="Y161" s="15"/>
      <c r="Z161" s="15"/>
      <c r="AA161" s="15"/>
      <c r="AB161" s="15"/>
      <c r="AC161" s="15"/>
      <c r="AD161" s="15"/>
      <c r="AE161" s="15"/>
      <c r="AF161" s="15"/>
      <c r="AG161" s="15"/>
      <c r="AH161" s="15"/>
      <c r="AI161" s="15"/>
      <c r="AJ161" s="15"/>
      <c r="AK161" s="15"/>
      <c r="AL161" s="15"/>
      <c r="AM161" s="15"/>
      <c r="AN161" s="15"/>
    </row>
    <row r="162" ht="15.75" customHeight="1">
      <c r="A162" s="46"/>
      <c r="B162" s="46"/>
      <c r="C162" s="47"/>
      <c r="D162" s="48"/>
      <c r="E162" s="48"/>
      <c r="F162" s="48"/>
      <c r="G162" s="15"/>
      <c r="H162" s="15"/>
      <c r="I162" s="15"/>
      <c r="J162" s="15"/>
      <c r="K162" s="15"/>
      <c r="L162" s="15"/>
      <c r="M162" s="15"/>
      <c r="N162" s="15"/>
      <c r="O162" s="15"/>
      <c r="P162" s="15"/>
      <c r="Q162" s="15"/>
      <c r="R162" s="15"/>
      <c r="S162" s="15"/>
      <c r="T162" s="15"/>
      <c r="U162" s="15"/>
      <c r="V162" s="15"/>
      <c r="W162" s="15"/>
      <c r="X162" s="15"/>
      <c r="Y162" s="15"/>
      <c r="Z162" s="15"/>
      <c r="AA162" s="15"/>
      <c r="AB162" s="15"/>
      <c r="AC162" s="15"/>
      <c r="AD162" s="15"/>
      <c r="AE162" s="15"/>
      <c r="AF162" s="15"/>
      <c r="AG162" s="15"/>
      <c r="AH162" s="15"/>
      <c r="AI162" s="15"/>
      <c r="AJ162" s="15"/>
      <c r="AK162" s="15"/>
      <c r="AL162" s="15"/>
      <c r="AM162" s="15"/>
      <c r="AN162" s="15"/>
    </row>
    <row r="163" ht="15.75" customHeight="1">
      <c r="A163" s="46"/>
      <c r="B163" s="46"/>
      <c r="C163" s="47"/>
      <c r="D163" s="48"/>
      <c r="E163" s="48"/>
      <c r="F163" s="48"/>
      <c r="G163" s="15"/>
      <c r="H163" s="15"/>
      <c r="I163" s="15"/>
      <c r="J163" s="15"/>
      <c r="K163" s="15"/>
      <c r="L163" s="15"/>
      <c r="M163" s="15"/>
      <c r="N163" s="15"/>
      <c r="O163" s="15"/>
      <c r="P163" s="15"/>
      <c r="Q163" s="15"/>
      <c r="R163" s="15"/>
      <c r="S163" s="15"/>
      <c r="T163" s="15"/>
      <c r="U163" s="15"/>
      <c r="V163" s="15"/>
      <c r="W163" s="15"/>
      <c r="X163" s="15"/>
      <c r="Y163" s="15"/>
      <c r="Z163" s="15"/>
      <c r="AA163" s="15"/>
      <c r="AB163" s="15"/>
      <c r="AC163" s="15"/>
      <c r="AD163" s="15"/>
      <c r="AE163" s="15"/>
      <c r="AF163" s="15"/>
      <c r="AG163" s="15"/>
      <c r="AH163" s="15"/>
      <c r="AI163" s="15"/>
      <c r="AJ163" s="15"/>
      <c r="AK163" s="15"/>
      <c r="AL163" s="15"/>
      <c r="AM163" s="15"/>
      <c r="AN163" s="15"/>
    </row>
    <row r="164" ht="15.75" customHeight="1">
      <c r="A164" s="46"/>
      <c r="B164" s="46"/>
      <c r="C164" s="47"/>
      <c r="D164" s="48"/>
      <c r="E164" s="48"/>
      <c r="F164" s="48"/>
      <c r="G164" s="15"/>
      <c r="H164" s="15"/>
      <c r="I164" s="15"/>
      <c r="J164" s="15"/>
      <c r="K164" s="15"/>
      <c r="L164" s="15"/>
      <c r="M164" s="15"/>
      <c r="N164" s="15"/>
      <c r="O164" s="15"/>
      <c r="P164" s="15"/>
      <c r="Q164" s="15"/>
      <c r="R164" s="15"/>
      <c r="S164" s="15"/>
      <c r="T164" s="15"/>
      <c r="U164" s="15"/>
      <c r="V164" s="15"/>
      <c r="W164" s="15"/>
      <c r="X164" s="15"/>
      <c r="Y164" s="15"/>
      <c r="Z164" s="15"/>
      <c r="AA164" s="15"/>
      <c r="AB164" s="15"/>
      <c r="AC164" s="15"/>
      <c r="AD164" s="15"/>
      <c r="AE164" s="15"/>
      <c r="AF164" s="15"/>
      <c r="AG164" s="15"/>
      <c r="AH164" s="15"/>
      <c r="AI164" s="15"/>
      <c r="AJ164" s="15"/>
      <c r="AK164" s="15"/>
      <c r="AL164" s="15"/>
      <c r="AM164" s="15"/>
      <c r="AN164" s="15"/>
    </row>
    <row r="165" ht="15.75" customHeight="1">
      <c r="A165" s="46"/>
      <c r="B165" s="46"/>
      <c r="C165" s="47"/>
      <c r="D165" s="48"/>
      <c r="E165" s="48"/>
      <c r="F165" s="48"/>
      <c r="G165" s="15"/>
      <c r="H165" s="15"/>
      <c r="I165" s="15"/>
      <c r="J165" s="15"/>
      <c r="K165" s="15"/>
      <c r="L165" s="15"/>
      <c r="M165" s="15"/>
      <c r="N165" s="15"/>
      <c r="O165" s="15"/>
      <c r="P165" s="15"/>
      <c r="Q165" s="15"/>
      <c r="R165" s="15"/>
      <c r="S165" s="15"/>
      <c r="T165" s="15"/>
      <c r="U165" s="15"/>
      <c r="V165" s="15"/>
      <c r="W165" s="15"/>
      <c r="X165" s="15"/>
      <c r="Y165" s="15"/>
      <c r="Z165" s="15"/>
      <c r="AA165" s="15"/>
      <c r="AB165" s="15"/>
      <c r="AC165" s="15"/>
      <c r="AD165" s="15"/>
      <c r="AE165" s="15"/>
      <c r="AF165" s="15"/>
      <c r="AG165" s="15"/>
      <c r="AH165" s="15"/>
      <c r="AI165" s="15"/>
      <c r="AJ165" s="15"/>
      <c r="AK165" s="15"/>
      <c r="AL165" s="15"/>
      <c r="AM165" s="15"/>
      <c r="AN165" s="15"/>
    </row>
    <row r="166" ht="15.75" customHeight="1">
      <c r="A166" s="46"/>
      <c r="B166" s="46"/>
      <c r="C166" s="47"/>
      <c r="D166" s="48"/>
      <c r="E166" s="48"/>
      <c r="F166" s="48"/>
      <c r="G166" s="15"/>
      <c r="H166" s="15"/>
      <c r="I166" s="15"/>
      <c r="J166" s="15"/>
      <c r="K166" s="15"/>
      <c r="L166" s="15"/>
      <c r="M166" s="15"/>
      <c r="N166" s="15"/>
      <c r="O166" s="15"/>
      <c r="P166" s="15"/>
      <c r="Q166" s="15"/>
      <c r="R166" s="15"/>
      <c r="S166" s="15"/>
      <c r="T166" s="15"/>
      <c r="U166" s="15"/>
      <c r="V166" s="15"/>
      <c r="W166" s="15"/>
      <c r="X166" s="15"/>
      <c r="Y166" s="15"/>
      <c r="Z166" s="15"/>
      <c r="AA166" s="15"/>
      <c r="AB166" s="15"/>
      <c r="AC166" s="15"/>
      <c r="AD166" s="15"/>
      <c r="AE166" s="15"/>
      <c r="AF166" s="15"/>
      <c r="AG166" s="15"/>
      <c r="AH166" s="15"/>
      <c r="AI166" s="15"/>
      <c r="AJ166" s="15"/>
      <c r="AK166" s="15"/>
      <c r="AL166" s="15"/>
      <c r="AM166" s="15"/>
      <c r="AN166" s="15"/>
    </row>
    <row r="167" ht="15.75" customHeight="1">
      <c r="A167" s="46"/>
      <c r="B167" s="46"/>
      <c r="C167" s="47"/>
      <c r="D167" s="48"/>
      <c r="E167" s="48"/>
      <c r="F167" s="48"/>
      <c r="G167" s="15"/>
      <c r="H167" s="15"/>
      <c r="I167" s="15"/>
      <c r="J167" s="15"/>
      <c r="K167" s="15"/>
      <c r="L167" s="15"/>
      <c r="M167" s="15"/>
      <c r="N167" s="15"/>
      <c r="O167" s="15"/>
      <c r="P167" s="15"/>
      <c r="Q167" s="15"/>
      <c r="R167" s="15"/>
      <c r="S167" s="15"/>
      <c r="T167" s="15"/>
      <c r="U167" s="15"/>
      <c r="V167" s="15"/>
      <c r="W167" s="15"/>
      <c r="X167" s="15"/>
      <c r="Y167" s="15"/>
      <c r="Z167" s="15"/>
      <c r="AA167" s="15"/>
      <c r="AB167" s="15"/>
      <c r="AC167" s="15"/>
      <c r="AD167" s="15"/>
      <c r="AE167" s="15"/>
      <c r="AF167" s="15"/>
      <c r="AG167" s="15"/>
      <c r="AH167" s="15"/>
      <c r="AI167" s="15"/>
      <c r="AJ167" s="15"/>
      <c r="AK167" s="15"/>
      <c r="AL167" s="15"/>
      <c r="AM167" s="15"/>
      <c r="AN167" s="15"/>
    </row>
    <row r="168" ht="15.75" customHeight="1">
      <c r="A168" s="46"/>
      <c r="B168" s="46"/>
      <c r="C168" s="47"/>
      <c r="D168" s="48"/>
      <c r="E168" s="48"/>
      <c r="F168" s="48"/>
      <c r="G168" s="15"/>
      <c r="H168" s="15"/>
      <c r="I168" s="15"/>
      <c r="J168" s="15"/>
      <c r="K168" s="15"/>
      <c r="L168" s="15"/>
      <c r="M168" s="15"/>
      <c r="N168" s="15"/>
      <c r="O168" s="15"/>
      <c r="P168" s="15"/>
      <c r="Q168" s="15"/>
      <c r="R168" s="15"/>
      <c r="S168" s="15"/>
      <c r="T168" s="15"/>
      <c r="U168" s="15"/>
      <c r="V168" s="15"/>
      <c r="W168" s="15"/>
      <c r="X168" s="15"/>
      <c r="Y168" s="15"/>
      <c r="Z168" s="15"/>
      <c r="AA168" s="15"/>
      <c r="AB168" s="15"/>
      <c r="AC168" s="15"/>
      <c r="AD168" s="15"/>
      <c r="AE168" s="15"/>
      <c r="AF168" s="15"/>
      <c r="AG168" s="15"/>
      <c r="AH168" s="15"/>
      <c r="AI168" s="15"/>
      <c r="AJ168" s="15"/>
      <c r="AK168" s="15"/>
      <c r="AL168" s="15"/>
      <c r="AM168" s="15"/>
      <c r="AN168" s="15"/>
    </row>
    <row r="169" ht="15.75" customHeight="1">
      <c r="A169" s="46"/>
      <c r="B169" s="46"/>
      <c r="C169" s="47"/>
      <c r="D169" s="48"/>
      <c r="E169" s="48"/>
      <c r="F169" s="48"/>
      <c r="G169" s="15"/>
      <c r="H169" s="15"/>
      <c r="I169" s="15"/>
      <c r="J169" s="15"/>
      <c r="K169" s="15"/>
      <c r="L169" s="15"/>
      <c r="M169" s="15"/>
      <c r="N169" s="15"/>
      <c r="O169" s="15"/>
      <c r="P169" s="15"/>
      <c r="Q169" s="15"/>
      <c r="R169" s="15"/>
      <c r="S169" s="15"/>
      <c r="T169" s="15"/>
      <c r="U169" s="15"/>
      <c r="V169" s="15"/>
      <c r="W169" s="15"/>
      <c r="X169" s="15"/>
      <c r="Y169" s="15"/>
      <c r="Z169" s="15"/>
      <c r="AA169" s="15"/>
      <c r="AB169" s="15"/>
      <c r="AC169" s="15"/>
      <c r="AD169" s="15"/>
      <c r="AE169" s="15"/>
      <c r="AF169" s="15"/>
      <c r="AG169" s="15"/>
      <c r="AH169" s="15"/>
      <c r="AI169" s="15"/>
      <c r="AJ169" s="15"/>
      <c r="AK169" s="15"/>
      <c r="AL169" s="15"/>
      <c r="AM169" s="15"/>
      <c r="AN169" s="15"/>
    </row>
    <row r="170" ht="15.75" customHeight="1">
      <c r="A170" s="46"/>
      <c r="B170" s="46"/>
      <c r="C170" s="47"/>
      <c r="D170" s="48"/>
      <c r="E170" s="48"/>
      <c r="F170" s="48"/>
      <c r="G170" s="15"/>
      <c r="H170" s="15"/>
      <c r="I170" s="15"/>
      <c r="J170" s="15"/>
      <c r="K170" s="15"/>
      <c r="L170" s="15"/>
      <c r="M170" s="15"/>
      <c r="N170" s="15"/>
      <c r="O170" s="15"/>
      <c r="P170" s="15"/>
      <c r="Q170" s="15"/>
      <c r="R170" s="15"/>
      <c r="S170" s="15"/>
      <c r="T170" s="15"/>
      <c r="U170" s="15"/>
      <c r="V170" s="15"/>
      <c r="W170" s="15"/>
      <c r="X170" s="15"/>
      <c r="Y170" s="15"/>
      <c r="Z170" s="15"/>
      <c r="AA170" s="15"/>
      <c r="AB170" s="15"/>
      <c r="AC170" s="15"/>
      <c r="AD170" s="15"/>
      <c r="AE170" s="15"/>
      <c r="AF170" s="15"/>
      <c r="AG170" s="15"/>
      <c r="AH170" s="15"/>
      <c r="AI170" s="15"/>
      <c r="AJ170" s="15"/>
      <c r="AK170" s="15"/>
      <c r="AL170" s="15"/>
      <c r="AM170" s="15"/>
      <c r="AN170" s="15"/>
    </row>
    <row r="171" ht="15.75" customHeight="1">
      <c r="A171" s="46"/>
      <c r="B171" s="46"/>
      <c r="C171" s="47"/>
      <c r="D171" s="48"/>
      <c r="E171" s="48"/>
      <c r="F171" s="48"/>
      <c r="G171" s="15"/>
      <c r="H171" s="15"/>
      <c r="I171" s="15"/>
      <c r="J171" s="15"/>
      <c r="K171" s="15"/>
      <c r="L171" s="15"/>
      <c r="M171" s="15"/>
      <c r="N171" s="15"/>
      <c r="O171" s="15"/>
      <c r="P171" s="15"/>
      <c r="Q171" s="15"/>
      <c r="R171" s="15"/>
      <c r="S171" s="15"/>
      <c r="T171" s="15"/>
      <c r="U171" s="15"/>
      <c r="V171" s="15"/>
      <c r="W171" s="15"/>
      <c r="X171" s="15"/>
      <c r="Y171" s="15"/>
      <c r="Z171" s="15"/>
      <c r="AA171" s="15"/>
      <c r="AB171" s="15"/>
      <c r="AC171" s="15"/>
      <c r="AD171" s="15"/>
      <c r="AE171" s="15"/>
      <c r="AF171" s="15"/>
      <c r="AG171" s="15"/>
      <c r="AH171" s="15"/>
      <c r="AI171" s="15"/>
      <c r="AJ171" s="15"/>
      <c r="AK171" s="15"/>
      <c r="AL171" s="15"/>
      <c r="AM171" s="15"/>
      <c r="AN171" s="15"/>
    </row>
    <row r="172" ht="15.75" customHeight="1">
      <c r="A172" s="46"/>
      <c r="B172" s="46"/>
      <c r="C172" s="47"/>
      <c r="D172" s="48"/>
      <c r="E172" s="48"/>
      <c r="F172" s="48"/>
      <c r="G172" s="15"/>
      <c r="H172" s="15"/>
      <c r="I172" s="15"/>
      <c r="J172" s="15"/>
      <c r="K172" s="15"/>
      <c r="L172" s="15"/>
      <c r="M172" s="15"/>
      <c r="N172" s="15"/>
      <c r="O172" s="15"/>
      <c r="P172" s="15"/>
      <c r="Q172" s="15"/>
      <c r="R172" s="15"/>
      <c r="S172" s="15"/>
      <c r="T172" s="15"/>
      <c r="U172" s="15"/>
      <c r="V172" s="15"/>
      <c r="W172" s="15"/>
      <c r="X172" s="15"/>
      <c r="Y172" s="15"/>
      <c r="Z172" s="15"/>
      <c r="AA172" s="15"/>
      <c r="AB172" s="15"/>
      <c r="AC172" s="15"/>
      <c r="AD172" s="15"/>
      <c r="AE172" s="15"/>
      <c r="AF172" s="15"/>
      <c r="AG172" s="15"/>
      <c r="AH172" s="15"/>
      <c r="AI172" s="15"/>
      <c r="AJ172" s="15"/>
      <c r="AK172" s="15"/>
      <c r="AL172" s="15"/>
      <c r="AM172" s="15"/>
      <c r="AN172" s="15"/>
    </row>
    <row r="173" ht="15.75" customHeight="1">
      <c r="A173" s="46"/>
      <c r="B173" s="46"/>
      <c r="C173" s="47"/>
      <c r="D173" s="48"/>
      <c r="E173" s="48"/>
      <c r="F173" s="48"/>
      <c r="G173" s="15"/>
      <c r="H173" s="15"/>
      <c r="I173" s="15"/>
      <c r="J173" s="15"/>
      <c r="K173" s="15"/>
      <c r="L173" s="15"/>
      <c r="M173" s="15"/>
      <c r="N173" s="15"/>
      <c r="O173" s="15"/>
      <c r="P173" s="15"/>
      <c r="Q173" s="15"/>
      <c r="R173" s="15"/>
      <c r="S173" s="15"/>
      <c r="T173" s="15"/>
      <c r="U173" s="15"/>
      <c r="V173" s="15"/>
      <c r="W173" s="15"/>
      <c r="X173" s="15"/>
      <c r="Y173" s="15"/>
      <c r="Z173" s="15"/>
      <c r="AA173" s="15"/>
      <c r="AB173" s="15"/>
      <c r="AC173" s="15"/>
      <c r="AD173" s="15"/>
      <c r="AE173" s="15"/>
      <c r="AF173" s="15"/>
      <c r="AG173" s="15"/>
      <c r="AH173" s="15"/>
      <c r="AI173" s="15"/>
      <c r="AJ173" s="15"/>
      <c r="AK173" s="15"/>
      <c r="AL173" s="15"/>
      <c r="AM173" s="15"/>
      <c r="AN173" s="15"/>
    </row>
    <row r="174" ht="15.75" customHeight="1">
      <c r="A174" s="46"/>
      <c r="B174" s="46"/>
      <c r="C174" s="47"/>
      <c r="D174" s="48"/>
      <c r="E174" s="48"/>
      <c r="F174" s="48"/>
      <c r="G174" s="15"/>
      <c r="H174" s="15"/>
      <c r="I174" s="15"/>
      <c r="J174" s="15"/>
      <c r="K174" s="15"/>
      <c r="L174" s="15"/>
      <c r="M174" s="15"/>
      <c r="N174" s="15"/>
      <c r="O174" s="15"/>
      <c r="P174" s="15"/>
      <c r="Q174" s="15"/>
      <c r="R174" s="15"/>
      <c r="S174" s="15"/>
      <c r="T174" s="15"/>
      <c r="U174" s="15"/>
      <c r="V174" s="15"/>
      <c r="W174" s="15"/>
      <c r="X174" s="15"/>
      <c r="Y174" s="15"/>
      <c r="Z174" s="15"/>
      <c r="AA174" s="15"/>
      <c r="AB174" s="15"/>
      <c r="AC174" s="15"/>
      <c r="AD174" s="15"/>
      <c r="AE174" s="15"/>
      <c r="AF174" s="15"/>
      <c r="AG174" s="15"/>
      <c r="AH174" s="15"/>
      <c r="AI174" s="15"/>
      <c r="AJ174" s="15"/>
      <c r="AK174" s="15"/>
      <c r="AL174" s="15"/>
      <c r="AM174" s="15"/>
      <c r="AN174" s="15"/>
    </row>
    <row r="175" ht="15.75" customHeight="1">
      <c r="A175" s="46"/>
      <c r="B175" s="46"/>
      <c r="C175" s="47"/>
      <c r="D175" s="48"/>
      <c r="E175" s="48"/>
      <c r="F175" s="48"/>
      <c r="G175" s="15"/>
      <c r="H175" s="15"/>
      <c r="I175" s="15"/>
      <c r="J175" s="15"/>
      <c r="K175" s="15"/>
      <c r="L175" s="15"/>
      <c r="M175" s="15"/>
      <c r="N175" s="15"/>
      <c r="O175" s="15"/>
      <c r="P175" s="15"/>
      <c r="Q175" s="15"/>
      <c r="R175" s="15"/>
      <c r="S175" s="15"/>
      <c r="T175" s="15"/>
      <c r="U175" s="15"/>
      <c r="V175" s="15"/>
      <c r="W175" s="15"/>
      <c r="X175" s="15"/>
      <c r="Y175" s="15"/>
      <c r="Z175" s="15"/>
      <c r="AA175" s="15"/>
      <c r="AB175" s="15"/>
      <c r="AC175" s="15"/>
      <c r="AD175" s="15"/>
      <c r="AE175" s="15"/>
      <c r="AF175" s="15"/>
      <c r="AG175" s="15"/>
      <c r="AH175" s="15"/>
      <c r="AI175" s="15"/>
      <c r="AJ175" s="15"/>
      <c r="AK175" s="15"/>
      <c r="AL175" s="15"/>
      <c r="AM175" s="15"/>
      <c r="AN175" s="15"/>
    </row>
    <row r="176" ht="15.75" customHeight="1">
      <c r="A176" s="46"/>
      <c r="B176" s="46"/>
      <c r="C176" s="47"/>
      <c r="D176" s="48"/>
      <c r="E176" s="48"/>
      <c r="F176" s="48"/>
      <c r="G176" s="15"/>
      <c r="H176" s="15"/>
      <c r="I176" s="15"/>
      <c r="J176" s="15"/>
      <c r="K176" s="15"/>
      <c r="L176" s="15"/>
      <c r="M176" s="15"/>
      <c r="N176" s="15"/>
      <c r="O176" s="15"/>
      <c r="P176" s="15"/>
      <c r="Q176" s="15"/>
      <c r="R176" s="15"/>
      <c r="S176" s="15"/>
      <c r="T176" s="15"/>
      <c r="U176" s="15"/>
      <c r="V176" s="15"/>
      <c r="W176" s="15"/>
      <c r="X176" s="15"/>
      <c r="Y176" s="15"/>
      <c r="Z176" s="15"/>
      <c r="AA176" s="15"/>
      <c r="AB176" s="15"/>
      <c r="AC176" s="15"/>
      <c r="AD176" s="15"/>
      <c r="AE176" s="15"/>
      <c r="AF176" s="15"/>
      <c r="AG176" s="15"/>
      <c r="AH176" s="15"/>
      <c r="AI176" s="15"/>
      <c r="AJ176" s="15"/>
      <c r="AK176" s="15"/>
      <c r="AL176" s="15"/>
      <c r="AM176" s="15"/>
      <c r="AN176" s="15"/>
    </row>
    <row r="177" ht="15.75" customHeight="1">
      <c r="A177" s="46"/>
      <c r="B177" s="46"/>
      <c r="C177" s="47"/>
      <c r="D177" s="48"/>
      <c r="E177" s="48"/>
      <c r="F177" s="48"/>
      <c r="G177" s="15"/>
      <c r="H177" s="15"/>
      <c r="I177" s="15"/>
      <c r="J177" s="15"/>
      <c r="K177" s="15"/>
      <c r="L177" s="15"/>
      <c r="M177" s="15"/>
      <c r="N177" s="15"/>
      <c r="O177" s="15"/>
      <c r="P177" s="15"/>
      <c r="Q177" s="15"/>
      <c r="R177" s="15"/>
      <c r="S177" s="15"/>
      <c r="T177" s="15"/>
      <c r="U177" s="15"/>
      <c r="V177" s="15"/>
      <c r="W177" s="15"/>
      <c r="X177" s="15"/>
      <c r="Y177" s="15"/>
      <c r="Z177" s="15"/>
      <c r="AA177" s="15"/>
      <c r="AB177" s="15"/>
      <c r="AC177" s="15"/>
      <c r="AD177" s="15"/>
      <c r="AE177" s="15"/>
      <c r="AF177" s="15"/>
      <c r="AG177" s="15"/>
      <c r="AH177" s="15"/>
      <c r="AI177" s="15"/>
      <c r="AJ177" s="15"/>
      <c r="AK177" s="15"/>
      <c r="AL177" s="15"/>
      <c r="AM177" s="15"/>
      <c r="AN177" s="15"/>
    </row>
    <row r="178" ht="15.75" customHeight="1">
      <c r="A178" s="46"/>
      <c r="B178" s="46"/>
      <c r="C178" s="47"/>
      <c r="D178" s="48"/>
      <c r="E178" s="48"/>
      <c r="F178" s="48"/>
      <c r="G178" s="15"/>
      <c r="H178" s="15"/>
      <c r="I178" s="15"/>
      <c r="J178" s="15"/>
      <c r="K178" s="15"/>
      <c r="L178" s="15"/>
      <c r="M178" s="15"/>
      <c r="N178" s="15"/>
      <c r="O178" s="15"/>
      <c r="P178" s="15"/>
      <c r="Q178" s="15"/>
      <c r="R178" s="15"/>
      <c r="S178" s="15"/>
      <c r="T178" s="15"/>
      <c r="U178" s="15"/>
      <c r="V178" s="15"/>
      <c r="W178" s="15"/>
      <c r="X178" s="15"/>
      <c r="Y178" s="15"/>
      <c r="Z178" s="15"/>
      <c r="AA178" s="15"/>
      <c r="AB178" s="15"/>
      <c r="AC178" s="15"/>
      <c r="AD178" s="15"/>
      <c r="AE178" s="15"/>
      <c r="AF178" s="15"/>
      <c r="AG178" s="15"/>
      <c r="AH178" s="15"/>
      <c r="AI178" s="15"/>
      <c r="AJ178" s="15"/>
      <c r="AK178" s="15"/>
      <c r="AL178" s="15"/>
      <c r="AM178" s="15"/>
      <c r="AN178" s="15"/>
    </row>
    <row r="179" ht="15.75" customHeight="1">
      <c r="A179" s="46"/>
      <c r="B179" s="46"/>
      <c r="C179" s="47"/>
      <c r="D179" s="48"/>
      <c r="E179" s="48"/>
      <c r="F179" s="48"/>
      <c r="G179" s="15"/>
      <c r="H179" s="15"/>
      <c r="I179" s="15"/>
      <c r="J179" s="15"/>
      <c r="K179" s="15"/>
      <c r="L179" s="15"/>
      <c r="M179" s="15"/>
      <c r="N179" s="15"/>
      <c r="O179" s="15"/>
      <c r="P179" s="15"/>
      <c r="Q179" s="15"/>
      <c r="R179" s="15"/>
      <c r="S179" s="15"/>
      <c r="T179" s="15"/>
      <c r="U179" s="15"/>
      <c r="V179" s="15"/>
      <c r="W179" s="15"/>
      <c r="X179" s="15"/>
      <c r="Y179" s="15"/>
      <c r="Z179" s="15"/>
      <c r="AA179" s="15"/>
      <c r="AB179" s="15"/>
      <c r="AC179" s="15"/>
      <c r="AD179" s="15"/>
      <c r="AE179" s="15"/>
      <c r="AF179" s="15"/>
      <c r="AG179" s="15"/>
      <c r="AH179" s="15"/>
      <c r="AI179" s="15"/>
      <c r="AJ179" s="15"/>
      <c r="AK179" s="15"/>
      <c r="AL179" s="15"/>
      <c r="AM179" s="15"/>
      <c r="AN179" s="15"/>
    </row>
    <row r="180" ht="15.75" customHeight="1">
      <c r="A180" s="46"/>
      <c r="B180" s="46"/>
      <c r="C180" s="47"/>
      <c r="D180" s="48"/>
      <c r="E180" s="48"/>
      <c r="F180" s="48"/>
      <c r="G180" s="15"/>
      <c r="H180" s="15"/>
      <c r="I180" s="15"/>
      <c r="J180" s="15"/>
      <c r="K180" s="15"/>
      <c r="L180" s="15"/>
      <c r="M180" s="15"/>
      <c r="N180" s="15"/>
      <c r="O180" s="15"/>
      <c r="P180" s="15"/>
      <c r="Q180" s="15"/>
      <c r="R180" s="15"/>
      <c r="S180" s="15"/>
      <c r="T180" s="15"/>
      <c r="U180" s="15"/>
      <c r="V180" s="15"/>
      <c r="W180" s="15"/>
      <c r="X180" s="15"/>
      <c r="Y180" s="15"/>
      <c r="Z180" s="15"/>
      <c r="AA180" s="15"/>
      <c r="AB180" s="15"/>
      <c r="AC180" s="15"/>
      <c r="AD180" s="15"/>
      <c r="AE180" s="15"/>
      <c r="AF180" s="15"/>
      <c r="AG180" s="15"/>
      <c r="AH180" s="15"/>
      <c r="AI180" s="15"/>
      <c r="AJ180" s="15"/>
      <c r="AK180" s="15"/>
      <c r="AL180" s="15"/>
      <c r="AM180" s="15"/>
      <c r="AN180" s="15"/>
    </row>
    <row r="181" ht="15.75" customHeight="1">
      <c r="A181" s="46"/>
      <c r="B181" s="46"/>
      <c r="C181" s="47"/>
      <c r="D181" s="48"/>
      <c r="E181" s="48"/>
      <c r="F181" s="48"/>
      <c r="G181" s="15"/>
      <c r="H181" s="15"/>
      <c r="I181" s="15"/>
      <c r="J181" s="15"/>
      <c r="K181" s="15"/>
      <c r="L181" s="15"/>
      <c r="M181" s="15"/>
      <c r="N181" s="15"/>
      <c r="O181" s="15"/>
      <c r="P181" s="15"/>
      <c r="Q181" s="15"/>
      <c r="R181" s="15"/>
      <c r="S181" s="15"/>
      <c r="T181" s="15"/>
      <c r="U181" s="15"/>
      <c r="V181" s="15"/>
      <c r="W181" s="15"/>
      <c r="X181" s="15"/>
      <c r="Y181" s="15"/>
      <c r="Z181" s="15"/>
      <c r="AA181" s="15"/>
      <c r="AB181" s="15"/>
      <c r="AC181" s="15"/>
      <c r="AD181" s="15"/>
      <c r="AE181" s="15"/>
      <c r="AF181" s="15"/>
      <c r="AG181" s="15"/>
      <c r="AH181" s="15"/>
      <c r="AI181" s="15"/>
      <c r="AJ181" s="15"/>
      <c r="AK181" s="15"/>
      <c r="AL181" s="15"/>
      <c r="AM181" s="15"/>
      <c r="AN181" s="15"/>
    </row>
    <row r="182" ht="15.75" customHeight="1">
      <c r="A182" s="46"/>
      <c r="B182" s="46"/>
      <c r="C182" s="47"/>
      <c r="D182" s="48"/>
      <c r="E182" s="48"/>
      <c r="F182" s="48"/>
      <c r="G182" s="15"/>
      <c r="H182" s="15"/>
      <c r="I182" s="15"/>
      <c r="J182" s="15"/>
      <c r="K182" s="15"/>
      <c r="L182" s="15"/>
      <c r="M182" s="15"/>
      <c r="N182" s="15"/>
      <c r="O182" s="15"/>
      <c r="P182" s="15"/>
      <c r="Q182" s="15"/>
      <c r="R182" s="15"/>
      <c r="S182" s="15"/>
      <c r="T182" s="15"/>
      <c r="U182" s="15"/>
      <c r="V182" s="15"/>
      <c r="W182" s="15"/>
      <c r="X182" s="15"/>
      <c r="Y182" s="15"/>
      <c r="Z182" s="15"/>
      <c r="AA182" s="15"/>
      <c r="AB182" s="15"/>
      <c r="AC182" s="15"/>
      <c r="AD182" s="15"/>
      <c r="AE182" s="15"/>
      <c r="AF182" s="15"/>
      <c r="AG182" s="15"/>
      <c r="AH182" s="15"/>
      <c r="AI182" s="15"/>
      <c r="AJ182" s="15"/>
      <c r="AK182" s="15"/>
      <c r="AL182" s="15"/>
      <c r="AM182" s="15"/>
      <c r="AN182" s="15"/>
    </row>
    <row r="183" ht="15.75" customHeight="1">
      <c r="A183" s="46"/>
      <c r="B183" s="46"/>
      <c r="C183" s="47"/>
      <c r="D183" s="48"/>
      <c r="E183" s="48"/>
      <c r="F183" s="48"/>
      <c r="G183" s="15"/>
      <c r="H183" s="15"/>
      <c r="I183" s="15"/>
      <c r="J183" s="15"/>
      <c r="K183" s="15"/>
      <c r="L183" s="15"/>
      <c r="M183" s="15"/>
      <c r="N183" s="15"/>
      <c r="O183" s="15"/>
      <c r="P183" s="15"/>
      <c r="Q183" s="15"/>
      <c r="R183" s="15"/>
      <c r="S183" s="15"/>
      <c r="T183" s="15"/>
      <c r="U183" s="15"/>
      <c r="V183" s="15"/>
      <c r="W183" s="15"/>
      <c r="X183" s="15"/>
      <c r="Y183" s="15"/>
      <c r="Z183" s="15"/>
      <c r="AA183" s="15"/>
      <c r="AB183" s="15"/>
      <c r="AC183" s="15"/>
      <c r="AD183" s="15"/>
      <c r="AE183" s="15"/>
      <c r="AF183" s="15"/>
      <c r="AG183" s="15"/>
      <c r="AH183" s="15"/>
      <c r="AI183" s="15"/>
      <c r="AJ183" s="15"/>
      <c r="AK183" s="15"/>
      <c r="AL183" s="15"/>
      <c r="AM183" s="15"/>
      <c r="AN183" s="15"/>
    </row>
    <row r="184" ht="15.75" customHeight="1">
      <c r="A184" s="46"/>
      <c r="B184" s="46"/>
      <c r="C184" s="47"/>
      <c r="D184" s="48"/>
      <c r="E184" s="48"/>
      <c r="F184" s="48"/>
      <c r="G184" s="15"/>
      <c r="H184" s="15"/>
      <c r="I184" s="15"/>
      <c r="J184" s="15"/>
      <c r="K184" s="15"/>
      <c r="L184" s="15"/>
      <c r="M184" s="15"/>
      <c r="N184" s="15"/>
      <c r="O184" s="15"/>
      <c r="P184" s="15"/>
      <c r="Q184" s="15"/>
      <c r="R184" s="15"/>
      <c r="S184" s="15"/>
      <c r="T184" s="15"/>
      <c r="U184" s="15"/>
      <c r="V184" s="15"/>
      <c r="W184" s="15"/>
      <c r="X184" s="15"/>
      <c r="Y184" s="15"/>
      <c r="Z184" s="15"/>
      <c r="AA184" s="15"/>
      <c r="AB184" s="15"/>
      <c r="AC184" s="15"/>
      <c r="AD184" s="15"/>
      <c r="AE184" s="15"/>
      <c r="AF184" s="15"/>
      <c r="AG184" s="15"/>
      <c r="AH184" s="15"/>
      <c r="AI184" s="15"/>
      <c r="AJ184" s="15"/>
      <c r="AK184" s="15"/>
      <c r="AL184" s="15"/>
      <c r="AM184" s="15"/>
      <c r="AN184" s="15"/>
    </row>
    <row r="185" ht="15.75" customHeight="1">
      <c r="A185" s="46"/>
      <c r="B185" s="46"/>
      <c r="C185" s="47"/>
      <c r="D185" s="48"/>
      <c r="E185" s="48"/>
      <c r="F185" s="48"/>
      <c r="G185" s="15"/>
      <c r="H185" s="15"/>
      <c r="I185" s="15"/>
      <c r="J185" s="15"/>
      <c r="K185" s="15"/>
      <c r="L185" s="15"/>
      <c r="M185" s="15"/>
      <c r="N185" s="15"/>
      <c r="O185" s="15"/>
      <c r="P185" s="15"/>
      <c r="Q185" s="15"/>
      <c r="R185" s="15"/>
      <c r="S185" s="15"/>
      <c r="T185" s="15"/>
      <c r="U185" s="15"/>
      <c r="V185" s="15"/>
      <c r="W185" s="15"/>
      <c r="X185" s="15"/>
      <c r="Y185" s="15"/>
      <c r="Z185" s="15"/>
      <c r="AA185" s="15"/>
      <c r="AB185" s="15"/>
      <c r="AC185" s="15"/>
      <c r="AD185" s="15"/>
      <c r="AE185" s="15"/>
      <c r="AF185" s="15"/>
      <c r="AG185" s="15"/>
      <c r="AH185" s="15"/>
      <c r="AI185" s="15"/>
      <c r="AJ185" s="15"/>
      <c r="AK185" s="15"/>
      <c r="AL185" s="15"/>
      <c r="AM185" s="15"/>
      <c r="AN185" s="15"/>
    </row>
    <row r="186" ht="15.75" customHeight="1">
      <c r="A186" s="46"/>
      <c r="B186" s="46"/>
      <c r="C186" s="47"/>
      <c r="D186" s="48"/>
      <c r="E186" s="48"/>
      <c r="F186" s="48"/>
      <c r="G186" s="15"/>
      <c r="H186" s="15"/>
      <c r="I186" s="15"/>
      <c r="J186" s="15"/>
      <c r="K186" s="15"/>
      <c r="L186" s="15"/>
      <c r="M186" s="15"/>
      <c r="N186" s="15"/>
      <c r="O186" s="15"/>
      <c r="P186" s="15"/>
      <c r="Q186" s="15"/>
      <c r="R186" s="15"/>
      <c r="S186" s="15"/>
      <c r="T186" s="15"/>
      <c r="U186" s="15"/>
      <c r="V186" s="15"/>
      <c r="W186" s="15"/>
      <c r="X186" s="15"/>
      <c r="Y186" s="15"/>
      <c r="Z186" s="15"/>
      <c r="AA186" s="15"/>
      <c r="AB186" s="15"/>
      <c r="AC186" s="15"/>
      <c r="AD186" s="15"/>
      <c r="AE186" s="15"/>
      <c r="AF186" s="15"/>
      <c r="AG186" s="15"/>
      <c r="AH186" s="15"/>
      <c r="AI186" s="15"/>
      <c r="AJ186" s="15"/>
      <c r="AK186" s="15"/>
      <c r="AL186" s="15"/>
      <c r="AM186" s="15"/>
      <c r="AN186" s="15"/>
    </row>
    <row r="187" ht="15.75" customHeight="1">
      <c r="A187" s="46"/>
      <c r="B187" s="46"/>
      <c r="C187" s="47"/>
      <c r="D187" s="48"/>
      <c r="E187" s="48"/>
      <c r="F187" s="48"/>
      <c r="G187" s="15"/>
      <c r="H187" s="15"/>
      <c r="I187" s="15"/>
      <c r="J187" s="15"/>
      <c r="K187" s="15"/>
      <c r="L187" s="15"/>
      <c r="M187" s="15"/>
      <c r="N187" s="15"/>
      <c r="O187" s="15"/>
      <c r="P187" s="15"/>
      <c r="Q187" s="15"/>
      <c r="R187" s="15"/>
      <c r="S187" s="15"/>
      <c r="T187" s="15"/>
      <c r="U187" s="15"/>
      <c r="V187" s="15"/>
      <c r="W187" s="15"/>
      <c r="X187" s="15"/>
      <c r="Y187" s="15"/>
      <c r="Z187" s="15"/>
      <c r="AA187" s="15"/>
      <c r="AB187" s="15"/>
      <c r="AC187" s="15"/>
      <c r="AD187" s="15"/>
      <c r="AE187" s="15"/>
      <c r="AF187" s="15"/>
      <c r="AG187" s="15"/>
      <c r="AH187" s="15"/>
      <c r="AI187" s="15"/>
      <c r="AJ187" s="15"/>
      <c r="AK187" s="15"/>
      <c r="AL187" s="15"/>
      <c r="AM187" s="15"/>
      <c r="AN187" s="15"/>
    </row>
    <row r="188" ht="15.75" customHeight="1">
      <c r="A188" s="46"/>
      <c r="B188" s="46"/>
      <c r="C188" s="47"/>
      <c r="D188" s="48"/>
      <c r="E188" s="48"/>
      <c r="F188" s="48"/>
      <c r="G188" s="15"/>
      <c r="H188" s="15"/>
      <c r="I188" s="15"/>
      <c r="J188" s="15"/>
      <c r="K188" s="15"/>
      <c r="L188" s="15"/>
      <c r="M188" s="15"/>
      <c r="N188" s="15"/>
      <c r="O188" s="15"/>
      <c r="P188" s="15"/>
      <c r="Q188" s="15"/>
      <c r="R188" s="15"/>
      <c r="S188" s="15"/>
      <c r="T188" s="15"/>
      <c r="U188" s="15"/>
      <c r="V188" s="15"/>
      <c r="W188" s="15"/>
      <c r="X188" s="15"/>
      <c r="Y188" s="15"/>
      <c r="Z188" s="15"/>
      <c r="AA188" s="15"/>
      <c r="AB188" s="15"/>
      <c r="AC188" s="15"/>
      <c r="AD188" s="15"/>
      <c r="AE188" s="15"/>
      <c r="AF188" s="15"/>
      <c r="AG188" s="15"/>
      <c r="AH188" s="15"/>
      <c r="AI188" s="15"/>
      <c r="AJ188" s="15"/>
      <c r="AK188" s="15"/>
      <c r="AL188" s="15"/>
      <c r="AM188" s="15"/>
      <c r="AN188" s="15"/>
    </row>
    <row r="189" ht="15.75" customHeight="1">
      <c r="A189" s="46"/>
      <c r="B189" s="46"/>
      <c r="C189" s="47"/>
      <c r="D189" s="48"/>
      <c r="E189" s="48"/>
      <c r="F189" s="48"/>
      <c r="G189" s="15"/>
      <c r="H189" s="15"/>
      <c r="I189" s="15"/>
      <c r="J189" s="15"/>
      <c r="K189" s="15"/>
      <c r="L189" s="15"/>
      <c r="M189" s="15"/>
      <c r="N189" s="15"/>
      <c r="O189" s="15"/>
      <c r="P189" s="15"/>
      <c r="Q189" s="15"/>
      <c r="R189" s="15"/>
      <c r="S189" s="15"/>
      <c r="T189" s="15"/>
      <c r="U189" s="15"/>
      <c r="V189" s="15"/>
      <c r="W189" s="15"/>
      <c r="X189" s="15"/>
      <c r="Y189" s="15"/>
      <c r="Z189" s="15"/>
      <c r="AA189" s="15"/>
      <c r="AB189" s="15"/>
      <c r="AC189" s="15"/>
      <c r="AD189" s="15"/>
      <c r="AE189" s="15"/>
      <c r="AF189" s="15"/>
      <c r="AG189" s="15"/>
      <c r="AH189" s="15"/>
      <c r="AI189" s="15"/>
      <c r="AJ189" s="15"/>
      <c r="AK189" s="15"/>
      <c r="AL189" s="15"/>
      <c r="AM189" s="15"/>
      <c r="AN189" s="15"/>
    </row>
    <row r="190" ht="15.75" customHeight="1">
      <c r="A190" s="46"/>
      <c r="B190" s="46"/>
      <c r="C190" s="47"/>
      <c r="D190" s="48"/>
      <c r="E190" s="48"/>
      <c r="F190" s="48"/>
      <c r="G190" s="15"/>
      <c r="H190" s="15"/>
      <c r="I190" s="15"/>
      <c r="J190" s="15"/>
      <c r="K190" s="15"/>
      <c r="L190" s="15"/>
      <c r="M190" s="15"/>
      <c r="N190" s="15"/>
      <c r="O190" s="15"/>
      <c r="P190" s="15"/>
      <c r="Q190" s="15"/>
      <c r="R190" s="15"/>
      <c r="S190" s="15"/>
      <c r="T190" s="15"/>
      <c r="U190" s="15"/>
      <c r="V190" s="15"/>
      <c r="W190" s="15"/>
      <c r="X190" s="15"/>
      <c r="Y190" s="15"/>
      <c r="Z190" s="15"/>
      <c r="AA190" s="15"/>
      <c r="AB190" s="15"/>
      <c r="AC190" s="15"/>
      <c r="AD190" s="15"/>
      <c r="AE190" s="15"/>
      <c r="AF190" s="15"/>
      <c r="AG190" s="15"/>
      <c r="AH190" s="15"/>
      <c r="AI190" s="15"/>
      <c r="AJ190" s="15"/>
      <c r="AK190" s="15"/>
      <c r="AL190" s="15"/>
      <c r="AM190" s="15"/>
      <c r="AN190" s="15"/>
    </row>
    <row r="191" ht="15.75" customHeight="1">
      <c r="A191" s="46"/>
      <c r="B191" s="46"/>
      <c r="C191" s="47"/>
      <c r="D191" s="48"/>
      <c r="E191" s="48"/>
      <c r="F191" s="48"/>
      <c r="G191" s="15"/>
      <c r="H191" s="15"/>
      <c r="I191" s="15"/>
      <c r="J191" s="15"/>
      <c r="K191" s="15"/>
      <c r="L191" s="15"/>
      <c r="M191" s="15"/>
      <c r="N191" s="15"/>
      <c r="O191" s="15"/>
      <c r="P191" s="15"/>
      <c r="Q191" s="15"/>
      <c r="R191" s="15"/>
      <c r="S191" s="15"/>
      <c r="T191" s="15"/>
      <c r="U191" s="15"/>
      <c r="V191" s="15"/>
      <c r="W191" s="15"/>
      <c r="X191" s="15"/>
      <c r="Y191" s="15"/>
      <c r="Z191" s="15"/>
      <c r="AA191" s="15"/>
      <c r="AB191" s="15"/>
      <c r="AC191" s="15"/>
      <c r="AD191" s="15"/>
      <c r="AE191" s="15"/>
      <c r="AF191" s="15"/>
      <c r="AG191" s="15"/>
      <c r="AH191" s="15"/>
      <c r="AI191" s="15"/>
      <c r="AJ191" s="15"/>
      <c r="AK191" s="15"/>
      <c r="AL191" s="15"/>
      <c r="AM191" s="15"/>
      <c r="AN191" s="15"/>
    </row>
    <row r="192" ht="15.75" customHeight="1">
      <c r="A192" s="46"/>
      <c r="B192" s="46"/>
      <c r="C192" s="47"/>
      <c r="D192" s="48"/>
      <c r="E192" s="48"/>
      <c r="F192" s="48"/>
      <c r="G192" s="15"/>
      <c r="H192" s="15"/>
      <c r="I192" s="15"/>
      <c r="J192" s="15"/>
      <c r="K192" s="15"/>
      <c r="L192" s="15"/>
      <c r="M192" s="15"/>
      <c r="N192" s="15"/>
      <c r="O192" s="15"/>
      <c r="P192" s="15"/>
      <c r="Q192" s="15"/>
      <c r="R192" s="15"/>
      <c r="S192" s="15"/>
      <c r="T192" s="15"/>
      <c r="U192" s="15"/>
      <c r="V192" s="15"/>
      <c r="W192" s="15"/>
      <c r="X192" s="15"/>
      <c r="Y192" s="15"/>
      <c r="Z192" s="15"/>
      <c r="AA192" s="15"/>
      <c r="AB192" s="15"/>
      <c r="AC192" s="15"/>
      <c r="AD192" s="15"/>
      <c r="AE192" s="15"/>
      <c r="AF192" s="15"/>
      <c r="AG192" s="15"/>
      <c r="AH192" s="15"/>
      <c r="AI192" s="15"/>
      <c r="AJ192" s="15"/>
      <c r="AK192" s="15"/>
      <c r="AL192" s="15"/>
      <c r="AM192" s="15"/>
      <c r="AN192" s="15"/>
    </row>
    <row r="193" ht="15.75" customHeight="1">
      <c r="A193" s="46"/>
      <c r="B193" s="46"/>
      <c r="C193" s="47"/>
      <c r="D193" s="48"/>
      <c r="E193" s="48"/>
      <c r="F193" s="48"/>
      <c r="G193" s="15"/>
      <c r="H193" s="15"/>
      <c r="I193" s="15"/>
      <c r="J193" s="15"/>
      <c r="K193" s="15"/>
      <c r="L193" s="15"/>
      <c r="M193" s="15"/>
      <c r="N193" s="15"/>
      <c r="O193" s="15"/>
      <c r="P193" s="15"/>
      <c r="Q193" s="15"/>
      <c r="R193" s="15"/>
      <c r="S193" s="15"/>
      <c r="T193" s="15"/>
      <c r="U193" s="15"/>
      <c r="V193" s="15"/>
      <c r="W193" s="15"/>
      <c r="X193" s="15"/>
      <c r="Y193" s="15"/>
      <c r="Z193" s="15"/>
      <c r="AA193" s="15"/>
      <c r="AB193" s="15"/>
      <c r="AC193" s="15"/>
      <c r="AD193" s="15"/>
      <c r="AE193" s="15"/>
      <c r="AF193" s="15"/>
      <c r="AG193" s="15"/>
      <c r="AH193" s="15"/>
      <c r="AI193" s="15"/>
      <c r="AJ193" s="15"/>
      <c r="AK193" s="15"/>
      <c r="AL193" s="15"/>
      <c r="AM193" s="15"/>
      <c r="AN193" s="15"/>
    </row>
    <row r="194" ht="15.75" customHeight="1">
      <c r="A194" s="46"/>
      <c r="B194" s="46"/>
      <c r="C194" s="47"/>
      <c r="D194" s="48"/>
      <c r="E194" s="48"/>
      <c r="F194" s="48"/>
      <c r="G194" s="15"/>
      <c r="H194" s="15"/>
      <c r="I194" s="15"/>
      <c r="J194" s="15"/>
      <c r="K194" s="15"/>
      <c r="L194" s="15"/>
      <c r="M194" s="15"/>
      <c r="N194" s="15"/>
      <c r="O194" s="15"/>
      <c r="P194" s="15"/>
      <c r="Q194" s="15"/>
      <c r="R194" s="15"/>
      <c r="S194" s="15"/>
      <c r="T194" s="15"/>
      <c r="U194" s="15"/>
      <c r="V194" s="15"/>
      <c r="W194" s="15"/>
      <c r="X194" s="15"/>
      <c r="Y194" s="15"/>
      <c r="Z194" s="15"/>
      <c r="AA194" s="15"/>
      <c r="AB194" s="15"/>
      <c r="AC194" s="15"/>
      <c r="AD194" s="15"/>
      <c r="AE194" s="15"/>
      <c r="AF194" s="15"/>
      <c r="AG194" s="15"/>
      <c r="AH194" s="15"/>
      <c r="AI194" s="15"/>
      <c r="AJ194" s="15"/>
      <c r="AK194" s="15"/>
      <c r="AL194" s="15"/>
      <c r="AM194" s="15"/>
      <c r="AN194" s="15"/>
    </row>
    <row r="195" ht="15.75" customHeight="1">
      <c r="A195" s="46"/>
      <c r="B195" s="46"/>
      <c r="C195" s="47"/>
      <c r="D195" s="48"/>
      <c r="E195" s="48"/>
      <c r="F195" s="48"/>
      <c r="G195" s="15"/>
      <c r="H195" s="15"/>
      <c r="I195" s="15"/>
      <c r="J195" s="15"/>
      <c r="K195" s="15"/>
      <c r="L195" s="15"/>
      <c r="M195" s="15"/>
      <c r="N195" s="15"/>
      <c r="O195" s="15"/>
      <c r="P195" s="15"/>
      <c r="Q195" s="15"/>
      <c r="R195" s="15"/>
      <c r="S195" s="15"/>
      <c r="T195" s="15"/>
      <c r="U195" s="15"/>
      <c r="V195" s="15"/>
      <c r="W195" s="15"/>
      <c r="X195" s="15"/>
      <c r="Y195" s="15"/>
      <c r="Z195" s="15"/>
      <c r="AA195" s="15"/>
      <c r="AB195" s="15"/>
      <c r="AC195" s="15"/>
      <c r="AD195" s="15"/>
      <c r="AE195" s="15"/>
      <c r="AF195" s="15"/>
      <c r="AG195" s="15"/>
      <c r="AH195" s="15"/>
      <c r="AI195" s="15"/>
      <c r="AJ195" s="15"/>
      <c r="AK195" s="15"/>
      <c r="AL195" s="15"/>
      <c r="AM195" s="15"/>
      <c r="AN195" s="15"/>
    </row>
    <row r="196" ht="15.75" customHeight="1">
      <c r="A196" s="46"/>
      <c r="B196" s="46"/>
      <c r="C196" s="47"/>
      <c r="D196" s="48"/>
      <c r="E196" s="48"/>
      <c r="F196" s="48"/>
      <c r="G196" s="15"/>
      <c r="H196" s="15"/>
      <c r="I196" s="15"/>
      <c r="J196" s="15"/>
      <c r="K196" s="15"/>
      <c r="L196" s="15"/>
      <c r="M196" s="15"/>
      <c r="N196" s="15"/>
      <c r="O196" s="15"/>
      <c r="P196" s="15"/>
      <c r="Q196" s="15"/>
      <c r="R196" s="15"/>
      <c r="S196" s="15"/>
      <c r="T196" s="15"/>
      <c r="U196" s="15"/>
      <c r="V196" s="15"/>
      <c r="W196" s="15"/>
      <c r="X196" s="15"/>
      <c r="Y196" s="15"/>
      <c r="Z196" s="15"/>
      <c r="AA196" s="15"/>
      <c r="AB196" s="15"/>
      <c r="AC196" s="15"/>
      <c r="AD196" s="15"/>
      <c r="AE196" s="15"/>
      <c r="AF196" s="15"/>
      <c r="AG196" s="15"/>
      <c r="AH196" s="15"/>
      <c r="AI196" s="15"/>
      <c r="AJ196" s="15"/>
      <c r="AK196" s="15"/>
      <c r="AL196" s="15"/>
      <c r="AM196" s="15"/>
      <c r="AN196" s="15"/>
    </row>
    <row r="197" ht="15.75" customHeight="1">
      <c r="A197" s="46"/>
      <c r="B197" s="46"/>
      <c r="C197" s="47"/>
      <c r="D197" s="48"/>
      <c r="E197" s="48"/>
      <c r="F197" s="48"/>
      <c r="G197" s="15"/>
      <c r="H197" s="15"/>
      <c r="I197" s="15"/>
      <c r="J197" s="15"/>
      <c r="K197" s="15"/>
      <c r="L197" s="15"/>
      <c r="M197" s="15"/>
      <c r="N197" s="15"/>
      <c r="O197" s="15"/>
      <c r="P197" s="15"/>
      <c r="Q197" s="15"/>
      <c r="R197" s="15"/>
      <c r="S197" s="15"/>
      <c r="T197" s="15"/>
      <c r="U197" s="15"/>
      <c r="V197" s="15"/>
      <c r="W197" s="15"/>
      <c r="X197" s="15"/>
      <c r="Y197" s="15"/>
      <c r="Z197" s="15"/>
      <c r="AA197" s="15"/>
      <c r="AB197" s="15"/>
      <c r="AC197" s="15"/>
      <c r="AD197" s="15"/>
      <c r="AE197" s="15"/>
      <c r="AF197" s="15"/>
      <c r="AG197" s="15"/>
      <c r="AH197" s="15"/>
      <c r="AI197" s="15"/>
      <c r="AJ197" s="15"/>
      <c r="AK197" s="15"/>
      <c r="AL197" s="15"/>
      <c r="AM197" s="15"/>
      <c r="AN197" s="15"/>
    </row>
    <row r="198" ht="15.75" customHeight="1">
      <c r="A198" s="46"/>
      <c r="B198" s="46"/>
      <c r="C198" s="47"/>
      <c r="D198" s="48"/>
      <c r="E198" s="48"/>
      <c r="F198" s="48"/>
      <c r="G198" s="15"/>
      <c r="H198" s="15"/>
      <c r="I198" s="15"/>
      <c r="J198" s="15"/>
      <c r="K198" s="15"/>
      <c r="L198" s="15"/>
      <c r="M198" s="15"/>
      <c r="N198" s="15"/>
      <c r="O198" s="15"/>
      <c r="P198" s="15"/>
      <c r="Q198" s="15"/>
      <c r="R198" s="15"/>
      <c r="S198" s="15"/>
      <c r="T198" s="15"/>
      <c r="U198" s="15"/>
      <c r="V198" s="15"/>
      <c r="W198" s="15"/>
      <c r="X198" s="15"/>
      <c r="Y198" s="15"/>
      <c r="Z198" s="15"/>
      <c r="AA198" s="15"/>
      <c r="AB198" s="15"/>
      <c r="AC198" s="15"/>
      <c r="AD198" s="15"/>
      <c r="AE198" s="15"/>
      <c r="AF198" s="15"/>
      <c r="AG198" s="15"/>
      <c r="AH198" s="15"/>
      <c r="AI198" s="15"/>
      <c r="AJ198" s="15"/>
      <c r="AK198" s="15"/>
      <c r="AL198" s="15"/>
      <c r="AM198" s="15"/>
      <c r="AN198" s="15"/>
    </row>
    <row r="199" ht="15.75" customHeight="1">
      <c r="A199" s="46"/>
      <c r="B199" s="46"/>
      <c r="C199" s="47"/>
      <c r="D199" s="48"/>
      <c r="E199" s="48"/>
      <c r="F199" s="48"/>
      <c r="G199" s="15"/>
      <c r="H199" s="15"/>
      <c r="I199" s="15"/>
      <c r="J199" s="15"/>
      <c r="K199" s="15"/>
      <c r="L199" s="15"/>
      <c r="M199" s="15"/>
      <c r="N199" s="15"/>
      <c r="O199" s="15"/>
      <c r="P199" s="15"/>
      <c r="Q199" s="15"/>
      <c r="R199" s="15"/>
      <c r="S199" s="15"/>
      <c r="T199" s="15"/>
      <c r="U199" s="15"/>
      <c r="V199" s="15"/>
      <c r="W199" s="15"/>
      <c r="X199" s="15"/>
      <c r="Y199" s="15"/>
      <c r="Z199" s="15"/>
      <c r="AA199" s="15"/>
      <c r="AB199" s="15"/>
      <c r="AC199" s="15"/>
      <c r="AD199" s="15"/>
      <c r="AE199" s="15"/>
      <c r="AF199" s="15"/>
      <c r="AG199" s="15"/>
      <c r="AH199" s="15"/>
      <c r="AI199" s="15"/>
      <c r="AJ199" s="15"/>
      <c r="AK199" s="15"/>
      <c r="AL199" s="15"/>
      <c r="AM199" s="15"/>
      <c r="AN199" s="15"/>
    </row>
    <row r="200" ht="15.75" customHeight="1">
      <c r="A200" s="46"/>
      <c r="B200" s="46"/>
      <c r="C200" s="47"/>
      <c r="D200" s="48"/>
      <c r="E200" s="48"/>
      <c r="F200" s="48"/>
      <c r="G200" s="15"/>
      <c r="H200" s="15"/>
      <c r="I200" s="15"/>
      <c r="J200" s="15"/>
      <c r="K200" s="15"/>
      <c r="L200" s="15"/>
      <c r="M200" s="15"/>
      <c r="N200" s="15"/>
      <c r="O200" s="15"/>
      <c r="P200" s="15"/>
      <c r="Q200" s="15"/>
      <c r="R200" s="15"/>
      <c r="S200" s="15"/>
      <c r="T200" s="15"/>
      <c r="U200" s="15"/>
      <c r="V200" s="15"/>
      <c r="W200" s="15"/>
      <c r="X200" s="15"/>
      <c r="Y200" s="15"/>
      <c r="Z200" s="15"/>
      <c r="AA200" s="15"/>
      <c r="AB200" s="15"/>
      <c r="AC200" s="15"/>
      <c r="AD200" s="15"/>
      <c r="AE200" s="15"/>
      <c r="AF200" s="15"/>
      <c r="AG200" s="15"/>
      <c r="AH200" s="15"/>
      <c r="AI200" s="15"/>
      <c r="AJ200" s="15"/>
      <c r="AK200" s="15"/>
      <c r="AL200" s="15"/>
      <c r="AM200" s="15"/>
      <c r="AN200" s="15"/>
    </row>
    <row r="201" ht="15.75" customHeight="1">
      <c r="A201" s="46"/>
      <c r="B201" s="46"/>
      <c r="C201" s="47"/>
      <c r="D201" s="48"/>
      <c r="E201" s="48"/>
      <c r="F201" s="48"/>
      <c r="G201" s="15"/>
      <c r="H201" s="15"/>
      <c r="I201" s="15"/>
      <c r="J201" s="15"/>
      <c r="K201" s="15"/>
      <c r="L201" s="15"/>
      <c r="M201" s="15"/>
      <c r="N201" s="15"/>
      <c r="O201" s="15"/>
      <c r="P201" s="15"/>
      <c r="Q201" s="15"/>
      <c r="R201" s="15"/>
      <c r="S201" s="15"/>
      <c r="T201" s="15"/>
      <c r="U201" s="15"/>
      <c r="V201" s="15"/>
      <c r="W201" s="15"/>
      <c r="X201" s="15"/>
      <c r="Y201" s="15"/>
      <c r="Z201" s="15"/>
      <c r="AA201" s="15"/>
      <c r="AB201" s="15"/>
      <c r="AC201" s="15"/>
      <c r="AD201" s="15"/>
      <c r="AE201" s="15"/>
      <c r="AF201" s="15"/>
      <c r="AG201" s="15"/>
      <c r="AH201" s="15"/>
      <c r="AI201" s="15"/>
      <c r="AJ201" s="15"/>
      <c r="AK201" s="15"/>
      <c r="AL201" s="15"/>
      <c r="AM201" s="15"/>
      <c r="AN201" s="15"/>
    </row>
    <row r="202" ht="15.75" customHeight="1">
      <c r="A202" s="46"/>
      <c r="B202" s="46"/>
      <c r="C202" s="47"/>
      <c r="D202" s="48"/>
      <c r="E202" s="48"/>
      <c r="F202" s="48"/>
      <c r="G202" s="15"/>
      <c r="H202" s="15"/>
      <c r="I202" s="15"/>
      <c r="J202" s="15"/>
      <c r="K202" s="15"/>
      <c r="L202" s="15"/>
      <c r="M202" s="15"/>
      <c r="N202" s="15"/>
      <c r="O202" s="15"/>
      <c r="P202" s="15"/>
      <c r="Q202" s="15"/>
      <c r="R202" s="15"/>
      <c r="S202" s="15"/>
      <c r="T202" s="15"/>
      <c r="U202" s="15"/>
      <c r="V202" s="15"/>
      <c r="W202" s="15"/>
      <c r="X202" s="15"/>
      <c r="Y202" s="15"/>
      <c r="Z202" s="15"/>
      <c r="AA202" s="15"/>
      <c r="AB202" s="15"/>
      <c r="AC202" s="15"/>
      <c r="AD202" s="15"/>
      <c r="AE202" s="15"/>
      <c r="AF202" s="15"/>
      <c r="AG202" s="15"/>
      <c r="AH202" s="15"/>
      <c r="AI202" s="15"/>
      <c r="AJ202" s="15"/>
      <c r="AK202" s="15"/>
      <c r="AL202" s="15"/>
      <c r="AM202" s="15"/>
      <c r="AN202" s="15"/>
    </row>
    <row r="203" ht="15.75" customHeight="1">
      <c r="A203" s="46"/>
      <c r="B203" s="46"/>
      <c r="C203" s="47"/>
      <c r="D203" s="48"/>
      <c r="E203" s="48"/>
      <c r="F203" s="48"/>
      <c r="G203" s="15"/>
      <c r="H203" s="15"/>
      <c r="I203" s="15"/>
      <c r="J203" s="15"/>
      <c r="K203" s="15"/>
      <c r="L203" s="15"/>
      <c r="M203" s="15"/>
      <c r="N203" s="15"/>
      <c r="O203" s="15"/>
      <c r="P203" s="15"/>
      <c r="Q203" s="15"/>
      <c r="R203" s="15"/>
      <c r="S203" s="15"/>
      <c r="T203" s="15"/>
      <c r="U203" s="15"/>
      <c r="V203" s="15"/>
      <c r="W203" s="15"/>
      <c r="X203" s="15"/>
      <c r="Y203" s="15"/>
      <c r="Z203" s="15"/>
      <c r="AA203" s="15"/>
      <c r="AB203" s="15"/>
      <c r="AC203" s="15"/>
      <c r="AD203" s="15"/>
      <c r="AE203" s="15"/>
      <c r="AF203" s="15"/>
      <c r="AG203" s="15"/>
      <c r="AH203" s="15"/>
      <c r="AI203" s="15"/>
      <c r="AJ203" s="15"/>
      <c r="AK203" s="15"/>
      <c r="AL203" s="15"/>
      <c r="AM203" s="15"/>
      <c r="AN203" s="15"/>
    </row>
    <row r="204" ht="15.75" customHeight="1">
      <c r="A204" s="46"/>
      <c r="B204" s="46"/>
      <c r="C204" s="47"/>
      <c r="D204" s="48"/>
      <c r="E204" s="48"/>
      <c r="F204" s="48"/>
      <c r="G204" s="15"/>
      <c r="H204" s="15"/>
      <c r="I204" s="15"/>
      <c r="J204" s="15"/>
      <c r="K204" s="15"/>
      <c r="L204" s="15"/>
      <c r="M204" s="15"/>
      <c r="N204" s="15"/>
      <c r="O204" s="15"/>
      <c r="P204" s="15"/>
      <c r="Q204" s="15"/>
      <c r="R204" s="15"/>
      <c r="S204" s="15"/>
      <c r="T204" s="15"/>
      <c r="U204" s="15"/>
      <c r="V204" s="15"/>
      <c r="W204" s="15"/>
      <c r="X204" s="15"/>
      <c r="Y204" s="15"/>
      <c r="Z204" s="15"/>
      <c r="AA204" s="15"/>
      <c r="AB204" s="15"/>
      <c r="AC204" s="15"/>
      <c r="AD204" s="15"/>
      <c r="AE204" s="15"/>
      <c r="AF204" s="15"/>
      <c r="AG204" s="15"/>
      <c r="AH204" s="15"/>
      <c r="AI204" s="15"/>
      <c r="AJ204" s="15"/>
      <c r="AK204" s="15"/>
      <c r="AL204" s="15"/>
      <c r="AM204" s="15"/>
      <c r="AN204" s="15"/>
    </row>
    <row r="205" ht="15.75" customHeight="1">
      <c r="A205" s="46"/>
      <c r="B205" s="46"/>
      <c r="C205" s="47"/>
      <c r="D205" s="48"/>
      <c r="E205" s="48"/>
      <c r="F205" s="48"/>
      <c r="G205" s="15"/>
      <c r="H205" s="15"/>
      <c r="I205" s="15"/>
      <c r="J205" s="15"/>
      <c r="K205" s="15"/>
      <c r="L205" s="15"/>
      <c r="M205" s="15"/>
      <c r="N205" s="15"/>
      <c r="O205" s="15"/>
      <c r="P205" s="15"/>
      <c r="Q205" s="15"/>
      <c r="R205" s="15"/>
      <c r="S205" s="15"/>
      <c r="T205" s="15"/>
      <c r="U205" s="15"/>
      <c r="V205" s="15"/>
      <c r="W205" s="15"/>
      <c r="X205" s="15"/>
      <c r="Y205" s="15"/>
      <c r="Z205" s="15"/>
      <c r="AA205" s="15"/>
      <c r="AB205" s="15"/>
      <c r="AC205" s="15"/>
      <c r="AD205" s="15"/>
      <c r="AE205" s="15"/>
      <c r="AF205" s="15"/>
      <c r="AG205" s="15"/>
      <c r="AH205" s="15"/>
      <c r="AI205" s="15"/>
      <c r="AJ205" s="15"/>
      <c r="AK205" s="15"/>
      <c r="AL205" s="15"/>
      <c r="AM205" s="15"/>
      <c r="AN205" s="15"/>
    </row>
    <row r="206" ht="15.75" customHeight="1">
      <c r="A206" s="46"/>
      <c r="B206" s="46"/>
      <c r="C206" s="47"/>
      <c r="D206" s="48"/>
      <c r="E206" s="48"/>
      <c r="F206" s="48"/>
      <c r="G206" s="15"/>
      <c r="H206" s="15"/>
      <c r="I206" s="15"/>
      <c r="J206" s="15"/>
      <c r="K206" s="15"/>
      <c r="L206" s="15"/>
      <c r="M206" s="15"/>
      <c r="N206" s="15"/>
      <c r="O206" s="15"/>
      <c r="P206" s="15"/>
      <c r="Q206" s="15"/>
      <c r="R206" s="15"/>
      <c r="S206" s="15"/>
      <c r="T206" s="15"/>
      <c r="U206" s="15"/>
      <c r="V206" s="15"/>
      <c r="W206" s="15"/>
      <c r="X206" s="15"/>
      <c r="Y206" s="15"/>
      <c r="Z206" s="15"/>
      <c r="AA206" s="15"/>
      <c r="AB206" s="15"/>
      <c r="AC206" s="15"/>
      <c r="AD206" s="15"/>
      <c r="AE206" s="15"/>
      <c r="AF206" s="15"/>
      <c r="AG206" s="15"/>
      <c r="AH206" s="15"/>
      <c r="AI206" s="15"/>
      <c r="AJ206" s="15"/>
      <c r="AK206" s="15"/>
      <c r="AL206" s="15"/>
      <c r="AM206" s="15"/>
      <c r="AN206" s="15"/>
    </row>
    <row r="207" ht="15.75" customHeight="1">
      <c r="A207" s="46"/>
      <c r="B207" s="46"/>
      <c r="C207" s="47"/>
      <c r="D207" s="48"/>
      <c r="E207" s="48"/>
      <c r="F207" s="48"/>
      <c r="G207" s="15"/>
      <c r="H207" s="15"/>
      <c r="I207" s="15"/>
      <c r="J207" s="15"/>
      <c r="K207" s="15"/>
      <c r="L207" s="15"/>
      <c r="M207" s="15"/>
      <c r="N207" s="15"/>
      <c r="O207" s="15"/>
      <c r="P207" s="15"/>
      <c r="Q207" s="15"/>
      <c r="R207" s="15"/>
      <c r="S207" s="15"/>
      <c r="T207" s="15"/>
      <c r="U207" s="15"/>
      <c r="V207" s="15"/>
      <c r="W207" s="15"/>
      <c r="X207" s="15"/>
      <c r="Y207" s="15"/>
      <c r="Z207" s="15"/>
      <c r="AA207" s="15"/>
      <c r="AB207" s="15"/>
      <c r="AC207" s="15"/>
      <c r="AD207" s="15"/>
      <c r="AE207" s="15"/>
      <c r="AF207" s="15"/>
      <c r="AG207" s="15"/>
      <c r="AH207" s="15"/>
      <c r="AI207" s="15"/>
      <c r="AJ207" s="15"/>
      <c r="AK207" s="15"/>
      <c r="AL207" s="15"/>
      <c r="AM207" s="15"/>
      <c r="AN207" s="15"/>
    </row>
    <row r="208" ht="15.75" customHeight="1">
      <c r="A208" s="46"/>
      <c r="B208" s="46"/>
      <c r="C208" s="47"/>
      <c r="D208" s="48"/>
      <c r="E208" s="48"/>
      <c r="F208" s="48"/>
      <c r="G208" s="15"/>
      <c r="H208" s="15"/>
      <c r="I208" s="15"/>
      <c r="J208" s="15"/>
      <c r="K208" s="15"/>
      <c r="L208" s="15"/>
      <c r="M208" s="15"/>
      <c r="N208" s="15"/>
      <c r="O208" s="15"/>
      <c r="P208" s="15"/>
      <c r="Q208" s="15"/>
      <c r="R208" s="15"/>
      <c r="S208" s="15"/>
      <c r="T208" s="15"/>
      <c r="U208" s="15"/>
      <c r="V208" s="15"/>
      <c r="W208" s="15"/>
      <c r="X208" s="15"/>
      <c r="Y208" s="15"/>
      <c r="Z208" s="15"/>
      <c r="AA208" s="15"/>
      <c r="AB208" s="15"/>
      <c r="AC208" s="15"/>
      <c r="AD208" s="15"/>
      <c r="AE208" s="15"/>
      <c r="AF208" s="15"/>
      <c r="AG208" s="15"/>
      <c r="AH208" s="15"/>
      <c r="AI208" s="15"/>
      <c r="AJ208" s="15"/>
      <c r="AK208" s="15"/>
      <c r="AL208" s="15"/>
      <c r="AM208" s="15"/>
      <c r="AN208" s="15"/>
    </row>
    <row r="209" ht="15.75" customHeight="1">
      <c r="A209" s="46"/>
      <c r="B209" s="46"/>
      <c r="C209" s="47"/>
      <c r="D209" s="48"/>
      <c r="E209" s="48"/>
      <c r="F209" s="48"/>
      <c r="G209" s="15"/>
      <c r="H209" s="15"/>
      <c r="I209" s="15"/>
      <c r="J209" s="15"/>
      <c r="K209" s="15"/>
      <c r="L209" s="15"/>
      <c r="M209" s="15"/>
      <c r="N209" s="15"/>
      <c r="O209" s="15"/>
      <c r="P209" s="15"/>
      <c r="Q209" s="15"/>
      <c r="R209" s="15"/>
      <c r="S209" s="15"/>
      <c r="T209" s="15"/>
      <c r="U209" s="15"/>
      <c r="V209" s="15"/>
      <c r="W209" s="15"/>
      <c r="X209" s="15"/>
      <c r="Y209" s="15"/>
      <c r="Z209" s="15"/>
      <c r="AA209" s="15"/>
      <c r="AB209" s="15"/>
      <c r="AC209" s="15"/>
      <c r="AD209" s="15"/>
      <c r="AE209" s="15"/>
      <c r="AF209" s="15"/>
      <c r="AG209" s="15"/>
      <c r="AH209" s="15"/>
      <c r="AI209" s="15"/>
      <c r="AJ209" s="15"/>
      <c r="AK209" s="15"/>
      <c r="AL209" s="15"/>
      <c r="AM209" s="15"/>
      <c r="AN209" s="15"/>
    </row>
    <row r="210" ht="15.75" customHeight="1">
      <c r="A210" s="46"/>
      <c r="B210" s="46"/>
      <c r="C210" s="47"/>
      <c r="D210" s="48"/>
      <c r="E210" s="48"/>
      <c r="F210" s="48"/>
      <c r="G210" s="15"/>
      <c r="H210" s="15"/>
      <c r="I210" s="15"/>
      <c r="J210" s="15"/>
      <c r="K210" s="15"/>
      <c r="L210" s="15"/>
      <c r="M210" s="15"/>
      <c r="N210" s="15"/>
      <c r="O210" s="15"/>
      <c r="P210" s="15"/>
      <c r="Q210" s="15"/>
      <c r="R210" s="15"/>
      <c r="S210" s="15"/>
      <c r="T210" s="15"/>
      <c r="U210" s="15"/>
      <c r="V210" s="15"/>
      <c r="W210" s="15"/>
      <c r="X210" s="15"/>
      <c r="Y210" s="15"/>
      <c r="Z210" s="15"/>
      <c r="AA210" s="15"/>
      <c r="AB210" s="15"/>
      <c r="AC210" s="15"/>
      <c r="AD210" s="15"/>
      <c r="AE210" s="15"/>
      <c r="AF210" s="15"/>
      <c r="AG210" s="15"/>
      <c r="AH210" s="15"/>
      <c r="AI210" s="15"/>
      <c r="AJ210" s="15"/>
      <c r="AK210" s="15"/>
      <c r="AL210" s="15"/>
      <c r="AM210" s="15"/>
      <c r="AN210" s="15"/>
    </row>
    <row r="211" ht="15.75" customHeight="1">
      <c r="A211" s="46"/>
      <c r="B211" s="46"/>
      <c r="C211" s="47"/>
      <c r="D211" s="48"/>
      <c r="E211" s="48"/>
      <c r="F211" s="48"/>
      <c r="G211" s="15"/>
      <c r="H211" s="15"/>
      <c r="I211" s="15"/>
      <c r="J211" s="15"/>
      <c r="K211" s="15"/>
      <c r="L211" s="15"/>
      <c r="M211" s="15"/>
      <c r="N211" s="15"/>
      <c r="O211" s="15"/>
      <c r="P211" s="15"/>
      <c r="Q211" s="15"/>
      <c r="R211" s="15"/>
      <c r="S211" s="15"/>
      <c r="T211" s="15"/>
      <c r="U211" s="15"/>
      <c r="V211" s="15"/>
      <c r="W211" s="15"/>
      <c r="X211" s="15"/>
      <c r="Y211" s="15"/>
      <c r="Z211" s="15"/>
      <c r="AA211" s="15"/>
      <c r="AB211" s="15"/>
      <c r="AC211" s="15"/>
      <c r="AD211" s="15"/>
      <c r="AE211" s="15"/>
      <c r="AF211" s="15"/>
      <c r="AG211" s="15"/>
      <c r="AH211" s="15"/>
      <c r="AI211" s="15"/>
      <c r="AJ211" s="15"/>
      <c r="AK211" s="15"/>
      <c r="AL211" s="15"/>
      <c r="AM211" s="15"/>
      <c r="AN211" s="15"/>
    </row>
    <row r="212" ht="15.75" customHeight="1">
      <c r="A212" s="46"/>
      <c r="B212" s="46"/>
      <c r="C212" s="47"/>
      <c r="D212" s="48"/>
      <c r="E212" s="48"/>
      <c r="F212" s="48"/>
      <c r="G212" s="15"/>
      <c r="H212" s="15"/>
      <c r="I212" s="15"/>
      <c r="J212" s="15"/>
      <c r="K212" s="15"/>
      <c r="L212" s="15"/>
      <c r="M212" s="15"/>
      <c r="N212" s="15"/>
      <c r="O212" s="15"/>
      <c r="P212" s="15"/>
      <c r="Q212" s="15"/>
      <c r="R212" s="15"/>
      <c r="S212" s="15"/>
      <c r="T212" s="15"/>
      <c r="U212" s="15"/>
      <c r="V212" s="15"/>
      <c r="W212" s="15"/>
      <c r="X212" s="15"/>
      <c r="Y212" s="15"/>
      <c r="Z212" s="15"/>
      <c r="AA212" s="15"/>
      <c r="AB212" s="15"/>
      <c r="AC212" s="15"/>
      <c r="AD212" s="15"/>
      <c r="AE212" s="15"/>
      <c r="AF212" s="15"/>
      <c r="AG212" s="15"/>
      <c r="AH212" s="15"/>
      <c r="AI212" s="15"/>
      <c r="AJ212" s="15"/>
      <c r="AK212" s="15"/>
      <c r="AL212" s="15"/>
      <c r="AM212" s="15"/>
      <c r="AN212" s="15"/>
    </row>
    <row r="213" ht="15.75" customHeight="1">
      <c r="A213" s="46"/>
      <c r="B213" s="46"/>
      <c r="C213" s="47"/>
      <c r="D213" s="48"/>
      <c r="E213" s="48"/>
      <c r="F213" s="48"/>
      <c r="G213" s="15"/>
      <c r="H213" s="15"/>
      <c r="I213" s="15"/>
      <c r="J213" s="15"/>
      <c r="K213" s="15"/>
      <c r="L213" s="15"/>
      <c r="M213" s="15"/>
      <c r="N213" s="15"/>
      <c r="O213" s="15"/>
      <c r="P213" s="15"/>
      <c r="Q213" s="15"/>
      <c r="R213" s="15"/>
      <c r="S213" s="15"/>
      <c r="T213" s="15"/>
      <c r="U213" s="15"/>
      <c r="V213" s="15"/>
      <c r="W213" s="15"/>
      <c r="X213" s="15"/>
      <c r="Y213" s="15"/>
      <c r="Z213" s="15"/>
      <c r="AA213" s="15"/>
      <c r="AB213" s="15"/>
      <c r="AC213" s="15"/>
      <c r="AD213" s="15"/>
      <c r="AE213" s="15"/>
      <c r="AF213" s="15"/>
      <c r="AG213" s="15"/>
      <c r="AH213" s="15"/>
      <c r="AI213" s="15"/>
      <c r="AJ213" s="15"/>
      <c r="AK213" s="15"/>
      <c r="AL213" s="15"/>
      <c r="AM213" s="15"/>
      <c r="AN213" s="15"/>
    </row>
    <row r="214" ht="15.75" customHeight="1">
      <c r="A214" s="46"/>
      <c r="B214" s="46"/>
      <c r="C214" s="47"/>
      <c r="D214" s="48"/>
      <c r="E214" s="48"/>
      <c r="F214" s="48"/>
      <c r="G214" s="15"/>
      <c r="H214" s="15"/>
      <c r="I214" s="15"/>
      <c r="J214" s="15"/>
      <c r="K214" s="15"/>
      <c r="L214" s="15"/>
      <c r="M214" s="15"/>
      <c r="N214" s="15"/>
      <c r="O214" s="15"/>
      <c r="P214" s="15"/>
      <c r="Q214" s="15"/>
      <c r="R214" s="15"/>
      <c r="S214" s="15"/>
      <c r="T214" s="15"/>
      <c r="U214" s="15"/>
      <c r="V214" s="15"/>
      <c r="W214" s="15"/>
      <c r="X214" s="15"/>
      <c r="Y214" s="15"/>
      <c r="Z214" s="15"/>
      <c r="AA214" s="15"/>
      <c r="AB214" s="15"/>
      <c r="AC214" s="15"/>
      <c r="AD214" s="15"/>
      <c r="AE214" s="15"/>
      <c r="AF214" s="15"/>
      <c r="AG214" s="15"/>
      <c r="AH214" s="15"/>
      <c r="AI214" s="15"/>
      <c r="AJ214" s="15"/>
      <c r="AK214" s="15"/>
      <c r="AL214" s="15"/>
      <c r="AM214" s="15"/>
      <c r="AN214" s="15"/>
    </row>
    <row r="215" ht="15.75" customHeight="1">
      <c r="A215" s="46"/>
      <c r="B215" s="46"/>
      <c r="C215" s="47"/>
      <c r="D215" s="48"/>
      <c r="E215" s="48"/>
      <c r="F215" s="48"/>
      <c r="G215" s="15"/>
      <c r="H215" s="15"/>
      <c r="I215" s="15"/>
      <c r="J215" s="15"/>
      <c r="K215" s="15"/>
      <c r="L215" s="15"/>
      <c r="M215" s="15"/>
      <c r="N215" s="15"/>
      <c r="O215" s="15"/>
      <c r="P215" s="15"/>
      <c r="Q215" s="15"/>
      <c r="R215" s="15"/>
      <c r="S215" s="15"/>
      <c r="T215" s="15"/>
      <c r="U215" s="15"/>
      <c r="V215" s="15"/>
      <c r="W215" s="15"/>
      <c r="X215" s="15"/>
      <c r="Y215" s="15"/>
      <c r="Z215" s="15"/>
      <c r="AA215" s="15"/>
      <c r="AB215" s="15"/>
      <c r="AC215" s="15"/>
      <c r="AD215" s="15"/>
      <c r="AE215" s="15"/>
      <c r="AF215" s="15"/>
      <c r="AG215" s="15"/>
      <c r="AH215" s="15"/>
      <c r="AI215" s="15"/>
      <c r="AJ215" s="15"/>
      <c r="AK215" s="15"/>
      <c r="AL215" s="15"/>
      <c r="AM215" s="15"/>
      <c r="AN215" s="15"/>
    </row>
    <row r="216" ht="15.75" customHeight="1">
      <c r="A216" s="46"/>
      <c r="B216" s="46"/>
      <c r="C216" s="47"/>
      <c r="D216" s="48"/>
      <c r="E216" s="48"/>
      <c r="F216" s="48"/>
      <c r="G216" s="15"/>
      <c r="H216" s="15"/>
      <c r="I216" s="15"/>
      <c r="J216" s="15"/>
      <c r="K216" s="15"/>
      <c r="L216" s="15"/>
      <c r="M216" s="15"/>
      <c r="N216" s="15"/>
      <c r="O216" s="15"/>
      <c r="P216" s="15"/>
      <c r="Q216" s="15"/>
      <c r="R216" s="15"/>
      <c r="S216" s="15"/>
      <c r="T216" s="15"/>
      <c r="U216" s="15"/>
      <c r="V216" s="15"/>
      <c r="W216" s="15"/>
      <c r="X216" s="15"/>
      <c r="Y216" s="15"/>
      <c r="Z216" s="15"/>
      <c r="AA216" s="15"/>
      <c r="AB216" s="15"/>
      <c r="AC216" s="15"/>
      <c r="AD216" s="15"/>
      <c r="AE216" s="15"/>
      <c r="AF216" s="15"/>
      <c r="AG216" s="15"/>
      <c r="AH216" s="15"/>
      <c r="AI216" s="15"/>
      <c r="AJ216" s="15"/>
      <c r="AK216" s="15"/>
      <c r="AL216" s="15"/>
      <c r="AM216" s="15"/>
      <c r="AN216" s="15"/>
    </row>
    <row r="217" ht="15.75" customHeight="1">
      <c r="A217" s="46"/>
      <c r="B217" s="46"/>
      <c r="C217" s="47"/>
      <c r="D217" s="48"/>
      <c r="E217" s="48"/>
      <c r="F217" s="48"/>
      <c r="G217" s="15"/>
      <c r="H217" s="15"/>
      <c r="I217" s="15"/>
      <c r="J217" s="15"/>
      <c r="K217" s="15"/>
      <c r="L217" s="15"/>
      <c r="M217" s="15"/>
      <c r="N217" s="15"/>
      <c r="O217" s="15"/>
      <c r="P217" s="15"/>
      <c r="Q217" s="15"/>
      <c r="R217" s="15"/>
      <c r="S217" s="15"/>
      <c r="T217" s="15"/>
      <c r="U217" s="15"/>
      <c r="V217" s="15"/>
      <c r="W217" s="15"/>
      <c r="X217" s="15"/>
      <c r="Y217" s="15"/>
      <c r="Z217" s="15"/>
      <c r="AA217" s="15"/>
      <c r="AB217" s="15"/>
      <c r="AC217" s="15"/>
      <c r="AD217" s="15"/>
      <c r="AE217" s="15"/>
      <c r="AF217" s="15"/>
      <c r="AG217" s="15"/>
      <c r="AH217" s="15"/>
      <c r="AI217" s="15"/>
      <c r="AJ217" s="15"/>
      <c r="AK217" s="15"/>
      <c r="AL217" s="15"/>
      <c r="AM217" s="15"/>
      <c r="AN217" s="15"/>
    </row>
    <row r="218" ht="15.75" customHeight="1">
      <c r="A218" s="46"/>
      <c r="B218" s="46"/>
      <c r="C218" s="47"/>
      <c r="D218" s="48"/>
      <c r="E218" s="48"/>
      <c r="F218" s="48"/>
      <c r="G218" s="15"/>
      <c r="H218" s="15"/>
      <c r="I218" s="15"/>
      <c r="J218" s="15"/>
      <c r="K218" s="15"/>
      <c r="L218" s="15"/>
      <c r="M218" s="15"/>
      <c r="N218" s="15"/>
      <c r="O218" s="15"/>
      <c r="P218" s="15"/>
      <c r="Q218" s="15"/>
      <c r="R218" s="15"/>
      <c r="S218" s="15"/>
      <c r="T218" s="15"/>
      <c r="U218" s="15"/>
      <c r="V218" s="15"/>
      <c r="W218" s="15"/>
      <c r="X218" s="15"/>
      <c r="Y218" s="15"/>
      <c r="Z218" s="15"/>
      <c r="AA218" s="15"/>
      <c r="AB218" s="15"/>
      <c r="AC218" s="15"/>
      <c r="AD218" s="15"/>
      <c r="AE218" s="15"/>
      <c r="AF218" s="15"/>
      <c r="AG218" s="15"/>
      <c r="AH218" s="15"/>
      <c r="AI218" s="15"/>
      <c r="AJ218" s="15"/>
      <c r="AK218" s="15"/>
      <c r="AL218" s="15"/>
      <c r="AM218" s="15"/>
      <c r="AN218" s="15"/>
    </row>
    <row r="219" ht="15.75" customHeight="1">
      <c r="A219" s="46"/>
      <c r="B219" s="46"/>
      <c r="C219" s="47"/>
      <c r="D219" s="48"/>
      <c r="E219" s="48"/>
      <c r="F219" s="48"/>
      <c r="G219" s="15"/>
      <c r="H219" s="15"/>
      <c r="I219" s="15"/>
      <c r="J219" s="15"/>
      <c r="K219" s="15"/>
      <c r="L219" s="15"/>
      <c r="M219" s="15"/>
      <c r="N219" s="15"/>
      <c r="O219" s="15"/>
      <c r="P219" s="15"/>
      <c r="Q219" s="15"/>
      <c r="R219" s="15"/>
      <c r="S219" s="15"/>
      <c r="T219" s="15"/>
      <c r="U219" s="15"/>
      <c r="V219" s="15"/>
      <c r="W219" s="15"/>
      <c r="X219" s="15"/>
      <c r="Y219" s="15"/>
      <c r="Z219" s="15"/>
      <c r="AA219" s="15"/>
      <c r="AB219" s="15"/>
      <c r="AC219" s="15"/>
      <c r="AD219" s="15"/>
      <c r="AE219" s="15"/>
      <c r="AF219" s="15"/>
      <c r="AG219" s="15"/>
      <c r="AH219" s="15"/>
      <c r="AI219" s="15"/>
      <c r="AJ219" s="15"/>
      <c r="AK219" s="15"/>
      <c r="AL219" s="15"/>
      <c r="AM219" s="15"/>
      <c r="AN219" s="15"/>
    </row>
    <row r="220" ht="15.75" customHeight="1">
      <c r="A220" s="46"/>
      <c r="B220" s="46"/>
      <c r="C220" s="47"/>
      <c r="D220" s="48"/>
      <c r="E220" s="48"/>
      <c r="F220" s="48"/>
      <c r="G220" s="15"/>
      <c r="H220" s="15"/>
      <c r="I220" s="15"/>
      <c r="J220" s="15"/>
      <c r="K220" s="15"/>
      <c r="L220" s="15"/>
      <c r="M220" s="15"/>
      <c r="N220" s="15"/>
      <c r="O220" s="15"/>
      <c r="P220" s="15"/>
      <c r="Q220" s="15"/>
      <c r="R220" s="15"/>
      <c r="S220" s="15"/>
      <c r="T220" s="15"/>
      <c r="U220" s="15"/>
      <c r="V220" s="15"/>
      <c r="W220" s="15"/>
      <c r="X220" s="15"/>
      <c r="Y220" s="15"/>
      <c r="Z220" s="15"/>
      <c r="AA220" s="15"/>
      <c r="AB220" s="15"/>
      <c r="AC220" s="15"/>
      <c r="AD220" s="15"/>
      <c r="AE220" s="15"/>
      <c r="AF220" s="15"/>
      <c r="AG220" s="15"/>
      <c r="AH220" s="15"/>
      <c r="AI220" s="15"/>
      <c r="AJ220" s="15"/>
      <c r="AK220" s="15"/>
      <c r="AL220" s="15"/>
      <c r="AM220" s="15"/>
      <c r="AN220" s="15"/>
    </row>
    <row r="221" ht="15.75" customHeight="1">
      <c r="A221" s="46"/>
      <c r="B221" s="46"/>
      <c r="C221" s="47"/>
      <c r="D221" s="48"/>
      <c r="E221" s="48"/>
      <c r="F221" s="48"/>
      <c r="G221" s="15"/>
      <c r="H221" s="15"/>
      <c r="I221" s="15"/>
      <c r="J221" s="15"/>
      <c r="K221" s="15"/>
      <c r="L221" s="15"/>
      <c r="M221" s="15"/>
      <c r="N221" s="15"/>
      <c r="O221" s="15"/>
      <c r="P221" s="15"/>
      <c r="Q221" s="15"/>
      <c r="R221" s="15"/>
      <c r="S221" s="15"/>
      <c r="T221" s="15"/>
      <c r="U221" s="15"/>
      <c r="V221" s="15"/>
      <c r="W221" s="15"/>
      <c r="X221" s="15"/>
      <c r="Y221" s="15"/>
      <c r="Z221" s="15"/>
      <c r="AA221" s="15"/>
      <c r="AB221" s="15"/>
      <c r="AC221" s="15"/>
      <c r="AD221" s="15"/>
      <c r="AE221" s="15"/>
      <c r="AF221" s="15"/>
      <c r="AG221" s="15"/>
      <c r="AH221" s="15"/>
      <c r="AI221" s="15"/>
      <c r="AJ221" s="15"/>
      <c r="AK221" s="15"/>
      <c r="AL221" s="15"/>
      <c r="AM221" s="15"/>
      <c r="AN221" s="15"/>
    </row>
    <row r="222" ht="15.75" customHeight="1">
      <c r="A222" s="46"/>
      <c r="B222" s="46"/>
      <c r="C222" s="47"/>
      <c r="D222" s="48"/>
      <c r="E222" s="48"/>
      <c r="F222" s="48"/>
      <c r="G222" s="15"/>
      <c r="H222" s="15"/>
      <c r="I222" s="15"/>
      <c r="J222" s="15"/>
      <c r="K222" s="15"/>
      <c r="L222" s="15"/>
      <c r="M222" s="15"/>
      <c r="N222" s="15"/>
      <c r="O222" s="15"/>
      <c r="P222" s="15"/>
      <c r="Q222" s="15"/>
      <c r="R222" s="15"/>
      <c r="S222" s="15"/>
      <c r="T222" s="15"/>
      <c r="U222" s="15"/>
      <c r="V222" s="15"/>
      <c r="W222" s="15"/>
      <c r="X222" s="15"/>
      <c r="Y222" s="15"/>
      <c r="Z222" s="15"/>
      <c r="AA222" s="15"/>
      <c r="AB222" s="15"/>
      <c r="AC222" s="15"/>
      <c r="AD222" s="15"/>
      <c r="AE222" s="15"/>
      <c r="AF222" s="15"/>
      <c r="AG222" s="15"/>
      <c r="AH222" s="15"/>
      <c r="AI222" s="15"/>
      <c r="AJ222" s="15"/>
      <c r="AK222" s="15"/>
      <c r="AL222" s="15"/>
      <c r="AM222" s="15"/>
      <c r="AN222" s="15"/>
    </row>
    <row r="223" ht="15.75" customHeight="1">
      <c r="A223" s="46"/>
      <c r="B223" s="46"/>
      <c r="C223" s="47"/>
      <c r="D223" s="48"/>
      <c r="E223" s="48"/>
      <c r="F223" s="48"/>
      <c r="G223" s="15"/>
      <c r="H223" s="15"/>
      <c r="I223" s="15"/>
      <c r="J223" s="15"/>
      <c r="K223" s="15"/>
      <c r="L223" s="15"/>
      <c r="M223" s="15"/>
      <c r="N223" s="15"/>
      <c r="O223" s="15"/>
      <c r="P223" s="15"/>
      <c r="Q223" s="15"/>
      <c r="R223" s="15"/>
      <c r="S223" s="15"/>
      <c r="T223" s="15"/>
      <c r="U223" s="15"/>
      <c r="V223" s="15"/>
      <c r="W223" s="15"/>
      <c r="X223" s="15"/>
      <c r="Y223" s="15"/>
      <c r="Z223" s="15"/>
      <c r="AA223" s="15"/>
      <c r="AB223" s="15"/>
      <c r="AC223" s="15"/>
      <c r="AD223" s="15"/>
      <c r="AE223" s="15"/>
      <c r="AF223" s="15"/>
      <c r="AG223" s="15"/>
      <c r="AH223" s="15"/>
      <c r="AI223" s="15"/>
      <c r="AJ223" s="15"/>
      <c r="AK223" s="15"/>
      <c r="AL223" s="15"/>
      <c r="AM223" s="15"/>
      <c r="AN223" s="15"/>
    </row>
    <row r="224" ht="15.75" customHeight="1">
      <c r="A224" s="46"/>
      <c r="B224" s="46"/>
      <c r="C224" s="47"/>
      <c r="D224" s="48"/>
      <c r="E224" s="48"/>
      <c r="F224" s="48"/>
      <c r="G224" s="15"/>
      <c r="H224" s="15"/>
      <c r="I224" s="15"/>
      <c r="J224" s="15"/>
      <c r="K224" s="15"/>
      <c r="L224" s="15"/>
      <c r="M224" s="15"/>
      <c r="N224" s="15"/>
      <c r="O224" s="15"/>
      <c r="P224" s="15"/>
      <c r="Q224" s="15"/>
      <c r="R224" s="15"/>
      <c r="S224" s="15"/>
      <c r="T224" s="15"/>
      <c r="U224" s="15"/>
      <c r="V224" s="15"/>
      <c r="W224" s="15"/>
      <c r="X224" s="15"/>
      <c r="Y224" s="15"/>
      <c r="Z224" s="15"/>
      <c r="AA224" s="15"/>
      <c r="AB224" s="15"/>
      <c r="AC224" s="15"/>
      <c r="AD224" s="15"/>
      <c r="AE224" s="15"/>
      <c r="AF224" s="15"/>
      <c r="AG224" s="15"/>
      <c r="AH224" s="15"/>
      <c r="AI224" s="15"/>
      <c r="AJ224" s="15"/>
      <c r="AK224" s="15"/>
      <c r="AL224" s="15"/>
      <c r="AM224" s="15"/>
      <c r="AN224" s="15"/>
    </row>
    <row r="225" ht="15.75" customHeight="1">
      <c r="A225" s="46"/>
      <c r="B225" s="46"/>
      <c r="C225" s="47"/>
      <c r="D225" s="48"/>
      <c r="E225" s="48"/>
      <c r="F225" s="48"/>
      <c r="G225" s="15"/>
      <c r="H225" s="15"/>
      <c r="I225" s="15"/>
      <c r="J225" s="15"/>
      <c r="K225" s="15"/>
      <c r="L225" s="15"/>
      <c r="M225" s="15"/>
      <c r="N225" s="15"/>
      <c r="O225" s="15"/>
      <c r="P225" s="15"/>
      <c r="Q225" s="15"/>
      <c r="R225" s="15"/>
      <c r="S225" s="15"/>
      <c r="T225" s="15"/>
      <c r="U225" s="15"/>
      <c r="V225" s="15"/>
      <c r="W225" s="15"/>
      <c r="X225" s="15"/>
      <c r="Y225" s="15"/>
      <c r="Z225" s="15"/>
      <c r="AA225" s="15"/>
      <c r="AB225" s="15"/>
      <c r="AC225" s="15"/>
      <c r="AD225" s="15"/>
      <c r="AE225" s="15"/>
      <c r="AF225" s="15"/>
      <c r="AG225" s="15"/>
      <c r="AH225" s="15"/>
      <c r="AI225" s="15"/>
      <c r="AJ225" s="15"/>
      <c r="AK225" s="15"/>
      <c r="AL225" s="15"/>
      <c r="AM225" s="15"/>
      <c r="AN225" s="15"/>
    </row>
    <row r="226" ht="15.75" customHeight="1">
      <c r="A226" s="46"/>
      <c r="B226" s="46"/>
      <c r="C226" s="47"/>
      <c r="D226" s="48"/>
      <c r="E226" s="48"/>
      <c r="F226" s="48"/>
      <c r="G226" s="15"/>
      <c r="H226" s="15"/>
      <c r="I226" s="15"/>
      <c r="J226" s="15"/>
      <c r="K226" s="15"/>
      <c r="L226" s="15"/>
      <c r="M226" s="15"/>
      <c r="N226" s="15"/>
      <c r="O226" s="15"/>
      <c r="P226" s="15"/>
      <c r="Q226" s="15"/>
      <c r="R226" s="15"/>
      <c r="S226" s="15"/>
      <c r="T226" s="15"/>
      <c r="U226" s="15"/>
      <c r="V226" s="15"/>
      <c r="W226" s="15"/>
      <c r="X226" s="15"/>
      <c r="Y226" s="15"/>
      <c r="Z226" s="15"/>
      <c r="AA226" s="15"/>
      <c r="AB226" s="15"/>
      <c r="AC226" s="15"/>
      <c r="AD226" s="15"/>
      <c r="AE226" s="15"/>
      <c r="AF226" s="15"/>
      <c r="AG226" s="15"/>
      <c r="AH226" s="15"/>
      <c r="AI226" s="15"/>
      <c r="AJ226" s="15"/>
      <c r="AK226" s="15"/>
      <c r="AL226" s="15"/>
      <c r="AM226" s="15"/>
      <c r="AN226" s="15"/>
    </row>
    <row r="227" ht="15.75" customHeight="1">
      <c r="A227" s="46"/>
      <c r="B227" s="46"/>
      <c r="C227" s="47"/>
      <c r="D227" s="48"/>
      <c r="E227" s="48"/>
      <c r="F227" s="48"/>
      <c r="G227" s="15"/>
      <c r="H227" s="15"/>
      <c r="I227" s="15"/>
      <c r="J227" s="15"/>
      <c r="K227" s="15"/>
      <c r="L227" s="15"/>
      <c r="M227" s="15"/>
      <c r="N227" s="15"/>
      <c r="O227" s="15"/>
      <c r="P227" s="15"/>
      <c r="Q227" s="15"/>
      <c r="R227" s="15"/>
      <c r="S227" s="15"/>
      <c r="T227" s="15"/>
      <c r="U227" s="15"/>
      <c r="V227" s="15"/>
      <c r="W227" s="15"/>
      <c r="X227" s="15"/>
      <c r="Y227" s="15"/>
      <c r="Z227" s="15"/>
      <c r="AA227" s="15"/>
      <c r="AB227" s="15"/>
      <c r="AC227" s="15"/>
      <c r="AD227" s="15"/>
      <c r="AE227" s="15"/>
      <c r="AF227" s="15"/>
      <c r="AG227" s="15"/>
      <c r="AH227" s="15"/>
      <c r="AI227" s="15"/>
      <c r="AJ227" s="15"/>
      <c r="AK227" s="15"/>
      <c r="AL227" s="15"/>
      <c r="AM227" s="15"/>
      <c r="AN227" s="15"/>
    </row>
    <row r="228" ht="15.75" customHeight="1">
      <c r="A228" s="46"/>
      <c r="B228" s="46"/>
      <c r="C228" s="47"/>
      <c r="D228" s="48"/>
      <c r="E228" s="48"/>
      <c r="F228" s="48"/>
      <c r="G228" s="15"/>
      <c r="H228" s="15"/>
      <c r="I228" s="15"/>
      <c r="J228" s="15"/>
      <c r="K228" s="15"/>
      <c r="L228" s="15"/>
      <c r="M228" s="15"/>
      <c r="N228" s="15"/>
      <c r="O228" s="15"/>
      <c r="P228" s="15"/>
      <c r="Q228" s="15"/>
      <c r="R228" s="15"/>
      <c r="S228" s="15"/>
      <c r="T228" s="15"/>
      <c r="U228" s="15"/>
      <c r="V228" s="15"/>
      <c r="W228" s="15"/>
      <c r="X228" s="15"/>
      <c r="Y228" s="15"/>
      <c r="Z228" s="15"/>
      <c r="AA228" s="15"/>
      <c r="AB228" s="15"/>
      <c r="AC228" s="15"/>
      <c r="AD228" s="15"/>
      <c r="AE228" s="15"/>
      <c r="AF228" s="15"/>
      <c r="AG228" s="15"/>
      <c r="AH228" s="15"/>
      <c r="AI228" s="15"/>
      <c r="AJ228" s="15"/>
      <c r="AK228" s="15"/>
      <c r="AL228" s="15"/>
      <c r="AM228" s="15"/>
      <c r="AN228" s="15"/>
    </row>
    <row r="229" ht="15.75" customHeight="1">
      <c r="A229" s="46"/>
      <c r="B229" s="46"/>
      <c r="C229" s="47"/>
      <c r="D229" s="48"/>
      <c r="E229" s="48"/>
      <c r="F229" s="48"/>
      <c r="G229" s="15"/>
      <c r="H229" s="15"/>
      <c r="I229" s="15"/>
      <c r="J229" s="15"/>
      <c r="K229" s="15"/>
      <c r="L229" s="15"/>
      <c r="M229" s="15"/>
      <c r="N229" s="15"/>
      <c r="O229" s="15"/>
      <c r="P229" s="15"/>
      <c r="Q229" s="15"/>
      <c r="R229" s="15"/>
      <c r="S229" s="15"/>
      <c r="T229" s="15"/>
      <c r="U229" s="15"/>
      <c r="V229" s="15"/>
      <c r="W229" s="15"/>
      <c r="X229" s="15"/>
      <c r="Y229" s="15"/>
      <c r="Z229" s="15"/>
      <c r="AA229" s="15"/>
      <c r="AB229" s="15"/>
      <c r="AC229" s="15"/>
      <c r="AD229" s="15"/>
      <c r="AE229" s="15"/>
      <c r="AF229" s="15"/>
      <c r="AG229" s="15"/>
      <c r="AH229" s="15"/>
      <c r="AI229" s="15"/>
      <c r="AJ229" s="15"/>
      <c r="AK229" s="15"/>
      <c r="AL229" s="15"/>
      <c r="AM229" s="15"/>
      <c r="AN229" s="15"/>
    </row>
    <row r="230" ht="15.75" customHeight="1">
      <c r="A230" s="46"/>
      <c r="B230" s="46"/>
      <c r="C230" s="47"/>
      <c r="D230" s="48"/>
      <c r="E230" s="48"/>
      <c r="F230" s="48"/>
      <c r="G230" s="15"/>
      <c r="H230" s="15"/>
      <c r="I230" s="15"/>
      <c r="J230" s="15"/>
      <c r="K230" s="15"/>
      <c r="L230" s="15"/>
      <c r="M230" s="15"/>
      <c r="N230" s="15"/>
      <c r="O230" s="15"/>
      <c r="P230" s="15"/>
      <c r="Q230" s="15"/>
      <c r="R230" s="15"/>
      <c r="S230" s="15"/>
      <c r="T230" s="15"/>
      <c r="U230" s="15"/>
      <c r="V230" s="15"/>
      <c r="W230" s="15"/>
      <c r="X230" s="15"/>
      <c r="Y230" s="15"/>
      <c r="Z230" s="15"/>
      <c r="AA230" s="15"/>
      <c r="AB230" s="15"/>
      <c r="AC230" s="15"/>
      <c r="AD230" s="15"/>
      <c r="AE230" s="15"/>
      <c r="AF230" s="15"/>
      <c r="AG230" s="15"/>
      <c r="AH230" s="15"/>
      <c r="AI230" s="15"/>
      <c r="AJ230" s="15"/>
      <c r="AK230" s="15"/>
      <c r="AL230" s="15"/>
      <c r="AM230" s="15"/>
      <c r="AN230" s="15"/>
    </row>
    <row r="231" ht="15.75" customHeight="1">
      <c r="A231" s="46"/>
      <c r="B231" s="46"/>
      <c r="C231" s="47"/>
      <c r="D231" s="48"/>
      <c r="E231" s="48"/>
      <c r="F231" s="48"/>
      <c r="G231" s="15"/>
      <c r="H231" s="15"/>
      <c r="I231" s="15"/>
      <c r="J231" s="15"/>
      <c r="K231" s="15"/>
      <c r="L231" s="15"/>
      <c r="M231" s="15"/>
      <c r="N231" s="15"/>
      <c r="O231" s="15"/>
      <c r="P231" s="15"/>
      <c r="Q231" s="15"/>
      <c r="R231" s="15"/>
      <c r="S231" s="15"/>
      <c r="T231" s="15"/>
      <c r="U231" s="15"/>
      <c r="V231" s="15"/>
      <c r="W231" s="15"/>
      <c r="X231" s="15"/>
      <c r="Y231" s="15"/>
      <c r="Z231" s="15"/>
      <c r="AA231" s="15"/>
      <c r="AB231" s="15"/>
      <c r="AC231" s="15"/>
      <c r="AD231" s="15"/>
      <c r="AE231" s="15"/>
      <c r="AF231" s="15"/>
      <c r="AG231" s="15"/>
      <c r="AH231" s="15"/>
      <c r="AI231" s="15"/>
      <c r="AJ231" s="15"/>
      <c r="AK231" s="15"/>
      <c r="AL231" s="15"/>
      <c r="AM231" s="15"/>
      <c r="AN231" s="15"/>
    </row>
    <row r="232" ht="15.75" customHeight="1">
      <c r="A232" s="46"/>
      <c r="B232" s="46"/>
      <c r="C232" s="47"/>
      <c r="D232" s="48"/>
      <c r="E232" s="48"/>
      <c r="F232" s="48"/>
      <c r="G232" s="15"/>
      <c r="H232" s="15"/>
      <c r="I232" s="15"/>
      <c r="J232" s="15"/>
      <c r="K232" s="15"/>
      <c r="L232" s="15"/>
      <c r="M232" s="15"/>
      <c r="N232" s="15"/>
      <c r="O232" s="15"/>
      <c r="P232" s="15"/>
      <c r="Q232" s="15"/>
      <c r="R232" s="15"/>
      <c r="S232" s="15"/>
      <c r="T232" s="15"/>
      <c r="U232" s="15"/>
      <c r="V232" s="15"/>
      <c r="W232" s="15"/>
      <c r="X232" s="15"/>
      <c r="Y232" s="15"/>
      <c r="Z232" s="15"/>
      <c r="AA232" s="15"/>
      <c r="AB232" s="15"/>
      <c r="AC232" s="15"/>
      <c r="AD232" s="15"/>
      <c r="AE232" s="15"/>
      <c r="AF232" s="15"/>
      <c r="AG232" s="15"/>
      <c r="AH232" s="15"/>
      <c r="AI232" s="15"/>
      <c r="AJ232" s="15"/>
      <c r="AK232" s="15"/>
      <c r="AL232" s="15"/>
      <c r="AM232" s="15"/>
      <c r="AN232" s="15"/>
    </row>
    <row r="233" ht="15.75" customHeight="1">
      <c r="A233" s="46"/>
      <c r="B233" s="46"/>
      <c r="C233" s="47"/>
      <c r="D233" s="48"/>
      <c r="E233" s="48"/>
      <c r="F233" s="48"/>
      <c r="G233" s="15"/>
      <c r="H233" s="15"/>
      <c r="I233" s="15"/>
      <c r="J233" s="15"/>
      <c r="K233" s="15"/>
      <c r="L233" s="15"/>
      <c r="M233" s="15"/>
      <c r="N233" s="15"/>
      <c r="O233" s="15"/>
      <c r="P233" s="15"/>
      <c r="Q233" s="15"/>
      <c r="R233" s="15"/>
      <c r="S233" s="15"/>
      <c r="T233" s="15"/>
      <c r="U233" s="15"/>
      <c r="V233" s="15"/>
      <c r="W233" s="15"/>
      <c r="X233" s="15"/>
      <c r="Y233" s="15"/>
      <c r="Z233" s="15"/>
      <c r="AA233" s="15"/>
      <c r="AB233" s="15"/>
      <c r="AC233" s="15"/>
      <c r="AD233" s="15"/>
      <c r="AE233" s="15"/>
      <c r="AF233" s="15"/>
      <c r="AG233" s="15"/>
      <c r="AH233" s="15"/>
      <c r="AI233" s="15"/>
      <c r="AJ233" s="15"/>
      <c r="AK233" s="15"/>
      <c r="AL233" s="15"/>
      <c r="AM233" s="15"/>
      <c r="AN233" s="15"/>
    </row>
    <row r="234" ht="15.75" customHeight="1">
      <c r="A234" s="46"/>
      <c r="B234" s="46"/>
      <c r="C234" s="47"/>
      <c r="D234" s="48"/>
      <c r="E234" s="48"/>
      <c r="F234" s="48"/>
      <c r="G234" s="15"/>
      <c r="H234" s="15"/>
      <c r="I234" s="15"/>
      <c r="J234" s="15"/>
      <c r="K234" s="15"/>
      <c r="L234" s="15"/>
      <c r="M234" s="15"/>
      <c r="N234" s="15"/>
      <c r="O234" s="15"/>
      <c r="P234" s="15"/>
      <c r="Q234" s="15"/>
      <c r="R234" s="15"/>
      <c r="S234" s="15"/>
      <c r="T234" s="15"/>
      <c r="U234" s="15"/>
      <c r="V234" s="15"/>
      <c r="W234" s="15"/>
      <c r="X234" s="15"/>
      <c r="Y234" s="15"/>
      <c r="Z234" s="15"/>
      <c r="AA234" s="15"/>
      <c r="AB234" s="15"/>
      <c r="AC234" s="15"/>
      <c r="AD234" s="15"/>
      <c r="AE234" s="15"/>
      <c r="AF234" s="15"/>
      <c r="AG234" s="15"/>
      <c r="AH234" s="15"/>
      <c r="AI234" s="15"/>
      <c r="AJ234" s="15"/>
      <c r="AK234" s="15"/>
      <c r="AL234" s="15"/>
      <c r="AM234" s="15"/>
      <c r="AN234" s="15"/>
    </row>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9">
    <mergeCell ref="A27:A31"/>
    <mergeCell ref="E32:E35"/>
    <mergeCell ref="B1:C1"/>
    <mergeCell ref="E1:F1"/>
    <mergeCell ref="A3:A6"/>
    <mergeCell ref="A7:A11"/>
    <mergeCell ref="A12:A16"/>
    <mergeCell ref="A17:A21"/>
    <mergeCell ref="A22:A26"/>
  </mergeCells>
  <conditionalFormatting sqref="G3:AJ31">
    <cfRule type="cellIs" dxfId="0" priority="1" operator="equal">
      <formula>"WT"</formula>
    </cfRule>
  </conditionalFormatting>
  <conditionalFormatting sqref="G3:AJ31">
    <cfRule type="cellIs" dxfId="1" priority="2" operator="equal">
      <formula>"SU"</formula>
    </cfRule>
  </conditionalFormatting>
  <conditionalFormatting sqref="G3:AJ31">
    <cfRule type="cellIs" dxfId="2" priority="3" operator="equal">
      <formula>"GD"</formula>
    </cfRule>
  </conditionalFormatting>
  <hyperlinks>
    <hyperlink r:id="rId1" ref="A3"/>
    <hyperlink r:id="rId2" ref="B3"/>
    <hyperlink r:id="rId3" ref="B4"/>
    <hyperlink r:id="rId4" ref="B5"/>
    <hyperlink r:id="rId5" ref="B6"/>
    <hyperlink r:id="rId6" ref="A7"/>
    <hyperlink r:id="rId7" ref="B7"/>
    <hyperlink r:id="rId8" ref="B8"/>
    <hyperlink r:id="rId9" ref="B9"/>
    <hyperlink r:id="rId10" ref="B10"/>
    <hyperlink r:id="rId11" ref="B11"/>
    <hyperlink r:id="rId12" ref="A12"/>
    <hyperlink r:id="rId13" ref="B12"/>
    <hyperlink r:id="rId14" ref="B13"/>
    <hyperlink r:id="rId15" ref="B14"/>
    <hyperlink r:id="rId16" ref="B15"/>
    <hyperlink r:id="rId17" ref="B16"/>
    <hyperlink r:id="rId18" ref="A17"/>
    <hyperlink r:id="rId19" ref="B17"/>
    <hyperlink r:id="rId20" ref="B18"/>
    <hyperlink r:id="rId21" ref="B19"/>
    <hyperlink r:id="rId22" ref="B20"/>
    <hyperlink r:id="rId23" ref="B21"/>
    <hyperlink r:id="rId24" ref="A22"/>
    <hyperlink r:id="rId25" ref="B22"/>
    <hyperlink r:id="rId26" ref="B23"/>
    <hyperlink r:id="rId27" ref="B24"/>
    <hyperlink r:id="rId28" ref="B25"/>
    <hyperlink r:id="rId29" ref="B26"/>
    <hyperlink r:id="rId30" ref="A27"/>
    <hyperlink r:id="rId31" ref="B27"/>
    <hyperlink r:id="rId32" ref="B28"/>
    <hyperlink r:id="rId33" ref="B29"/>
    <hyperlink r:id="rId34" ref="B30"/>
    <hyperlink r:id="rId35" ref="B31"/>
  </hyperlinks>
  <printOptions/>
  <pageMargins bottom="0.75" footer="0.0" header="0.0" left="0.7" right="0.7" top="0.75"/>
  <pageSetup orientation="landscape"/>
  <drawing r:id="rId36"/>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2" width="20.75"/>
    <col customWidth="1" min="3" max="3" width="7.75"/>
    <col customWidth="1" min="4" max="6" width="40.75"/>
    <col customWidth="1" min="7" max="40" width="14.38"/>
  </cols>
  <sheetData>
    <row r="1" ht="42.75" customHeight="1">
      <c r="A1" s="9"/>
      <c r="B1" s="10" t="s">
        <v>174</v>
      </c>
      <c r="C1" s="11"/>
      <c r="D1" s="12"/>
      <c r="E1" s="13" t="s">
        <v>8</v>
      </c>
      <c r="F1" s="14"/>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row>
    <row r="2" ht="15.75" customHeight="1">
      <c r="A2" s="16" t="s">
        <v>9</v>
      </c>
      <c r="B2" s="16" t="s">
        <v>175</v>
      </c>
      <c r="C2" s="17" t="s">
        <v>11</v>
      </c>
      <c r="D2" s="18" t="s">
        <v>12</v>
      </c>
      <c r="E2" s="19" t="s">
        <v>13</v>
      </c>
      <c r="F2" s="20" t="s">
        <v>14</v>
      </c>
      <c r="G2" s="22" t="s">
        <v>15</v>
      </c>
      <c r="H2" s="22" t="s">
        <v>16</v>
      </c>
      <c r="I2" s="22" t="s">
        <v>17</v>
      </c>
      <c r="J2" s="22" t="s">
        <v>18</v>
      </c>
      <c r="K2" s="22" t="s">
        <v>19</v>
      </c>
      <c r="L2" s="22" t="s">
        <v>20</v>
      </c>
      <c r="M2" s="22" t="s">
        <v>21</v>
      </c>
      <c r="N2" s="22" t="s">
        <v>22</v>
      </c>
      <c r="O2" s="22" t="s">
        <v>23</v>
      </c>
      <c r="P2" s="22" t="s">
        <v>24</v>
      </c>
      <c r="Q2" s="22" t="s">
        <v>25</v>
      </c>
      <c r="R2" s="22" t="s">
        <v>26</v>
      </c>
      <c r="S2" s="22" t="s">
        <v>27</v>
      </c>
      <c r="T2" s="22" t="s">
        <v>28</v>
      </c>
      <c r="U2" s="22" t="s">
        <v>29</v>
      </c>
      <c r="V2" s="22" t="s">
        <v>30</v>
      </c>
      <c r="W2" s="22" t="s">
        <v>31</v>
      </c>
      <c r="X2" s="22" t="s">
        <v>32</v>
      </c>
      <c r="Y2" s="22" t="s">
        <v>33</v>
      </c>
      <c r="Z2" s="22" t="s">
        <v>34</v>
      </c>
      <c r="AA2" s="22" t="s">
        <v>35</v>
      </c>
      <c r="AB2" s="22" t="s">
        <v>36</v>
      </c>
      <c r="AC2" s="22" t="s">
        <v>37</v>
      </c>
      <c r="AD2" s="22" t="s">
        <v>38</v>
      </c>
      <c r="AE2" s="22" t="s">
        <v>39</v>
      </c>
      <c r="AF2" s="22" t="s">
        <v>40</v>
      </c>
      <c r="AG2" s="22" t="s">
        <v>41</v>
      </c>
      <c r="AH2" s="22" t="s">
        <v>42</v>
      </c>
      <c r="AI2" s="22" t="s">
        <v>43</v>
      </c>
      <c r="AJ2" s="22" t="s">
        <v>44</v>
      </c>
      <c r="AK2" s="23" t="s">
        <v>45</v>
      </c>
      <c r="AL2" s="23" t="s">
        <v>46</v>
      </c>
      <c r="AM2" s="23" t="s">
        <v>47</v>
      </c>
      <c r="AN2" s="23" t="s">
        <v>48</v>
      </c>
    </row>
    <row r="3">
      <c r="A3" s="36" t="s">
        <v>176</v>
      </c>
      <c r="B3" s="25" t="s">
        <v>177</v>
      </c>
      <c r="C3" s="26">
        <v>1.0</v>
      </c>
      <c r="D3" s="27" t="s">
        <v>178</v>
      </c>
      <c r="E3" s="28" t="s">
        <v>179</v>
      </c>
      <c r="F3" s="28" t="s">
        <v>180</v>
      </c>
      <c r="G3" s="29"/>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30">
        <v>30.0</v>
      </c>
      <c r="AL3" s="31">
        <f t="shared" ref="AL3:AL32" si="1">(COUNTIF(G3:AJ3,"WT")/AK$3)</f>
        <v>0</v>
      </c>
      <c r="AM3" s="32">
        <f t="shared" ref="AM3:AM32" si="2">(COUNTIF(G3:AJ3,"SU")/AK$3)</f>
        <v>0</v>
      </c>
      <c r="AN3" s="31">
        <f t="shared" ref="AN3:AN32" si="3">(COUNTIF(G3:AJ3,"GD")/AK$3)</f>
        <v>0</v>
      </c>
    </row>
    <row r="4">
      <c r="A4" s="33"/>
      <c r="B4" s="25" t="s">
        <v>181</v>
      </c>
      <c r="C4" s="26">
        <v>2.0</v>
      </c>
      <c r="D4" s="27" t="s">
        <v>182</v>
      </c>
      <c r="E4" s="27" t="s">
        <v>183</v>
      </c>
      <c r="F4" s="28" t="s">
        <v>184</v>
      </c>
      <c r="G4" s="29"/>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31">
        <f t="shared" si="1"/>
        <v>0</v>
      </c>
      <c r="AM4" s="32">
        <f t="shared" si="2"/>
        <v>0</v>
      </c>
      <c r="AN4" s="31">
        <f t="shared" si="3"/>
        <v>0</v>
      </c>
    </row>
    <row r="5">
      <c r="A5" s="33"/>
      <c r="B5" s="25" t="s">
        <v>185</v>
      </c>
      <c r="C5" s="26">
        <v>3.0</v>
      </c>
      <c r="D5" s="27" t="s">
        <v>186</v>
      </c>
      <c r="E5" s="28" t="s">
        <v>187</v>
      </c>
      <c r="F5" s="28" t="s">
        <v>188</v>
      </c>
      <c r="G5" s="29"/>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31">
        <f t="shared" si="1"/>
        <v>0</v>
      </c>
      <c r="AM5" s="32">
        <f t="shared" si="2"/>
        <v>0</v>
      </c>
      <c r="AN5" s="31">
        <f t="shared" si="3"/>
        <v>0</v>
      </c>
    </row>
    <row r="6">
      <c r="A6" s="33"/>
      <c r="B6" s="25" t="s">
        <v>189</v>
      </c>
      <c r="C6" s="26">
        <v>4.0</v>
      </c>
      <c r="D6" s="27" t="s">
        <v>190</v>
      </c>
      <c r="E6" s="28" t="s">
        <v>191</v>
      </c>
      <c r="F6" s="27" t="s">
        <v>192</v>
      </c>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31">
        <f t="shared" si="1"/>
        <v>0</v>
      </c>
      <c r="AM6" s="32">
        <f t="shared" si="2"/>
        <v>0</v>
      </c>
      <c r="AN6" s="31">
        <f t="shared" si="3"/>
        <v>0</v>
      </c>
    </row>
    <row r="7">
      <c r="A7" s="35"/>
      <c r="B7" s="25" t="s">
        <v>193</v>
      </c>
      <c r="C7" s="26">
        <v>5.0</v>
      </c>
      <c r="D7" s="27" t="s">
        <v>194</v>
      </c>
      <c r="E7" s="28" t="s">
        <v>195</v>
      </c>
      <c r="F7" s="27" t="s">
        <v>196</v>
      </c>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31">
        <f t="shared" si="1"/>
        <v>0</v>
      </c>
      <c r="AM7" s="32">
        <f t="shared" si="2"/>
        <v>0</v>
      </c>
      <c r="AN7" s="31">
        <f t="shared" si="3"/>
        <v>0</v>
      </c>
    </row>
    <row r="8">
      <c r="A8" s="24" t="s">
        <v>197</v>
      </c>
      <c r="B8" s="25" t="s">
        <v>198</v>
      </c>
      <c r="C8" s="26">
        <v>1.0</v>
      </c>
      <c r="D8" s="27" t="s">
        <v>199</v>
      </c>
      <c r="E8" s="27" t="s">
        <v>200</v>
      </c>
      <c r="F8" s="27" t="s">
        <v>201</v>
      </c>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31">
        <f t="shared" si="1"/>
        <v>0</v>
      </c>
      <c r="AM8" s="32">
        <f t="shared" si="2"/>
        <v>0</v>
      </c>
      <c r="AN8" s="31">
        <f t="shared" si="3"/>
        <v>0</v>
      </c>
    </row>
    <row r="9">
      <c r="A9" s="33"/>
      <c r="B9" s="25" t="s">
        <v>202</v>
      </c>
      <c r="C9" s="26">
        <v>2.0</v>
      </c>
      <c r="D9" s="27" t="s">
        <v>203</v>
      </c>
      <c r="E9" s="27" t="s">
        <v>204</v>
      </c>
      <c r="F9" s="27" t="s">
        <v>205</v>
      </c>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31">
        <f t="shared" si="1"/>
        <v>0</v>
      </c>
      <c r="AM9" s="32">
        <f t="shared" si="2"/>
        <v>0</v>
      </c>
      <c r="AN9" s="31">
        <f t="shared" si="3"/>
        <v>0</v>
      </c>
    </row>
    <row r="10">
      <c r="A10" s="33"/>
      <c r="B10" s="25" t="s">
        <v>206</v>
      </c>
      <c r="C10" s="26">
        <v>3.0</v>
      </c>
      <c r="D10" s="27" t="s">
        <v>207</v>
      </c>
      <c r="E10" s="27" t="s">
        <v>208</v>
      </c>
      <c r="F10" s="27" t="s">
        <v>209</v>
      </c>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31">
        <f t="shared" si="1"/>
        <v>0</v>
      </c>
      <c r="AM10" s="32">
        <f t="shared" si="2"/>
        <v>0</v>
      </c>
      <c r="AN10" s="31">
        <f t="shared" si="3"/>
        <v>0</v>
      </c>
    </row>
    <row r="11">
      <c r="A11" s="33"/>
      <c r="B11" s="25" t="s">
        <v>210</v>
      </c>
      <c r="C11" s="26">
        <v>4.0</v>
      </c>
      <c r="D11" s="27" t="s">
        <v>211</v>
      </c>
      <c r="E11" s="27" t="s">
        <v>212</v>
      </c>
      <c r="F11" s="27" t="s">
        <v>213</v>
      </c>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31">
        <f t="shared" si="1"/>
        <v>0</v>
      </c>
      <c r="AM11" s="32">
        <f t="shared" si="2"/>
        <v>0</v>
      </c>
      <c r="AN11" s="31">
        <f t="shared" si="3"/>
        <v>0</v>
      </c>
    </row>
    <row r="12">
      <c r="A12" s="35"/>
      <c r="B12" s="25" t="s">
        <v>214</v>
      </c>
      <c r="C12" s="26">
        <v>5.0</v>
      </c>
      <c r="D12" s="27" t="s">
        <v>215</v>
      </c>
      <c r="E12" s="27" t="s">
        <v>216</v>
      </c>
      <c r="F12" s="27" t="s">
        <v>217</v>
      </c>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31">
        <f t="shared" si="1"/>
        <v>0</v>
      </c>
      <c r="AM12" s="32">
        <f t="shared" si="2"/>
        <v>0</v>
      </c>
      <c r="AN12" s="31">
        <f t="shared" si="3"/>
        <v>0</v>
      </c>
    </row>
    <row r="13">
      <c r="A13" s="36" t="s">
        <v>218</v>
      </c>
      <c r="B13" s="25" t="s">
        <v>219</v>
      </c>
      <c r="C13" s="26">
        <v>1.0</v>
      </c>
      <c r="D13" s="27" t="s">
        <v>220</v>
      </c>
      <c r="E13" s="27" t="s">
        <v>221</v>
      </c>
      <c r="F13" s="27" t="s">
        <v>222</v>
      </c>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31">
        <f t="shared" si="1"/>
        <v>0</v>
      </c>
      <c r="AM13" s="32">
        <f t="shared" si="2"/>
        <v>0</v>
      </c>
      <c r="AN13" s="31">
        <f t="shared" si="3"/>
        <v>0</v>
      </c>
    </row>
    <row r="14">
      <c r="A14" s="33"/>
      <c r="B14" s="25" t="s">
        <v>223</v>
      </c>
      <c r="C14" s="26">
        <v>2.0</v>
      </c>
      <c r="D14" s="27" t="s">
        <v>224</v>
      </c>
      <c r="E14" s="28" t="s">
        <v>225</v>
      </c>
      <c r="F14" s="28" t="s">
        <v>226</v>
      </c>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31">
        <f t="shared" si="1"/>
        <v>0</v>
      </c>
      <c r="AM14" s="32">
        <f t="shared" si="2"/>
        <v>0</v>
      </c>
      <c r="AN14" s="31">
        <f t="shared" si="3"/>
        <v>0</v>
      </c>
    </row>
    <row r="15">
      <c r="A15" s="33"/>
      <c r="B15" s="25" t="s">
        <v>227</v>
      </c>
      <c r="C15" s="26">
        <v>3.0</v>
      </c>
      <c r="D15" s="27" t="s">
        <v>228</v>
      </c>
      <c r="E15" s="28" t="s">
        <v>229</v>
      </c>
      <c r="F15" s="28" t="s">
        <v>230</v>
      </c>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31">
        <f t="shared" si="1"/>
        <v>0</v>
      </c>
      <c r="AM15" s="32">
        <f t="shared" si="2"/>
        <v>0</v>
      </c>
      <c r="AN15" s="31">
        <f t="shared" si="3"/>
        <v>0</v>
      </c>
    </row>
    <row r="16">
      <c r="A16" s="33"/>
      <c r="B16" s="25" t="s">
        <v>231</v>
      </c>
      <c r="C16" s="26">
        <v>4.0</v>
      </c>
      <c r="D16" s="27" t="s">
        <v>232</v>
      </c>
      <c r="E16" s="28" t="s">
        <v>233</v>
      </c>
      <c r="F16" s="28" t="s">
        <v>234</v>
      </c>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31">
        <f t="shared" si="1"/>
        <v>0</v>
      </c>
      <c r="AM16" s="32">
        <f t="shared" si="2"/>
        <v>0</v>
      </c>
      <c r="AN16" s="31">
        <f t="shared" si="3"/>
        <v>0</v>
      </c>
    </row>
    <row r="17">
      <c r="A17" s="35"/>
      <c r="B17" s="25" t="s">
        <v>235</v>
      </c>
      <c r="C17" s="26">
        <v>5.0</v>
      </c>
      <c r="D17" s="27" t="s">
        <v>236</v>
      </c>
      <c r="E17" s="27" t="s">
        <v>237</v>
      </c>
      <c r="F17" s="27" t="s">
        <v>238</v>
      </c>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31">
        <f t="shared" si="1"/>
        <v>0</v>
      </c>
      <c r="AM17" s="32">
        <f t="shared" si="2"/>
        <v>0</v>
      </c>
      <c r="AN17" s="31">
        <f t="shared" si="3"/>
        <v>0</v>
      </c>
    </row>
    <row r="18">
      <c r="A18" s="24" t="s">
        <v>239</v>
      </c>
      <c r="B18" s="25" t="s">
        <v>240</v>
      </c>
      <c r="C18" s="26">
        <v>1.0</v>
      </c>
      <c r="D18" s="27" t="s">
        <v>241</v>
      </c>
      <c r="E18" s="28" t="s">
        <v>242</v>
      </c>
      <c r="F18" s="28" t="s">
        <v>243</v>
      </c>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31">
        <f t="shared" si="1"/>
        <v>0</v>
      </c>
      <c r="AM18" s="32">
        <f t="shared" si="2"/>
        <v>0</v>
      </c>
      <c r="AN18" s="31">
        <f t="shared" si="3"/>
        <v>0</v>
      </c>
    </row>
    <row r="19">
      <c r="A19" s="33"/>
      <c r="B19" s="25" t="s">
        <v>244</v>
      </c>
      <c r="C19" s="26">
        <v>2.0</v>
      </c>
      <c r="D19" s="27" t="s">
        <v>245</v>
      </c>
      <c r="E19" s="27" t="s">
        <v>246</v>
      </c>
      <c r="F19" s="28" t="s">
        <v>247</v>
      </c>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31">
        <f t="shared" si="1"/>
        <v>0</v>
      </c>
      <c r="AM19" s="32">
        <f t="shared" si="2"/>
        <v>0</v>
      </c>
      <c r="AN19" s="31">
        <f t="shared" si="3"/>
        <v>0</v>
      </c>
    </row>
    <row r="20">
      <c r="A20" s="33"/>
      <c r="B20" s="25" t="s">
        <v>248</v>
      </c>
      <c r="C20" s="26">
        <v>3.0</v>
      </c>
      <c r="D20" s="27" t="s">
        <v>249</v>
      </c>
      <c r="E20" s="28" t="s">
        <v>250</v>
      </c>
      <c r="F20" s="27" t="s">
        <v>251</v>
      </c>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31">
        <f t="shared" si="1"/>
        <v>0</v>
      </c>
      <c r="AM20" s="32">
        <f t="shared" si="2"/>
        <v>0</v>
      </c>
      <c r="AN20" s="31">
        <f t="shared" si="3"/>
        <v>0</v>
      </c>
    </row>
    <row r="21">
      <c r="A21" s="33"/>
      <c r="B21" s="25" t="s">
        <v>252</v>
      </c>
      <c r="C21" s="26">
        <v>4.0</v>
      </c>
      <c r="D21" s="27" t="s">
        <v>253</v>
      </c>
      <c r="E21" s="28" t="s">
        <v>254</v>
      </c>
      <c r="F21" s="27" t="s">
        <v>255</v>
      </c>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31">
        <f t="shared" si="1"/>
        <v>0</v>
      </c>
      <c r="AM21" s="32">
        <f t="shared" si="2"/>
        <v>0</v>
      </c>
      <c r="AN21" s="31">
        <f t="shared" si="3"/>
        <v>0</v>
      </c>
    </row>
    <row r="22">
      <c r="A22" s="35"/>
      <c r="B22" s="25" t="s">
        <v>256</v>
      </c>
      <c r="C22" s="26">
        <v>5.0</v>
      </c>
      <c r="D22" s="27" t="s">
        <v>257</v>
      </c>
      <c r="E22" s="28" t="s">
        <v>258</v>
      </c>
      <c r="F22" s="28" t="s">
        <v>259</v>
      </c>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31">
        <f t="shared" si="1"/>
        <v>0</v>
      </c>
      <c r="AM22" s="32">
        <f t="shared" si="2"/>
        <v>0</v>
      </c>
      <c r="AN22" s="31">
        <f t="shared" si="3"/>
        <v>0</v>
      </c>
    </row>
    <row r="23">
      <c r="A23" s="36" t="s">
        <v>260</v>
      </c>
      <c r="B23" s="25" t="s">
        <v>261</v>
      </c>
      <c r="C23" s="26">
        <v>1.0</v>
      </c>
      <c r="D23" s="27" t="s">
        <v>262</v>
      </c>
      <c r="E23" s="27" t="s">
        <v>263</v>
      </c>
      <c r="F23" s="27" t="s">
        <v>264</v>
      </c>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31">
        <f t="shared" si="1"/>
        <v>0</v>
      </c>
      <c r="AM23" s="32">
        <f t="shared" si="2"/>
        <v>0</v>
      </c>
      <c r="AN23" s="31">
        <f t="shared" si="3"/>
        <v>0</v>
      </c>
    </row>
    <row r="24">
      <c r="A24" s="33"/>
      <c r="B24" s="25" t="s">
        <v>265</v>
      </c>
      <c r="C24" s="26">
        <v>2.0</v>
      </c>
      <c r="D24" s="27" t="s">
        <v>266</v>
      </c>
      <c r="E24" s="28" t="s">
        <v>267</v>
      </c>
      <c r="F24" s="28" t="s">
        <v>268</v>
      </c>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31">
        <f t="shared" si="1"/>
        <v>0</v>
      </c>
      <c r="AM24" s="32">
        <f t="shared" si="2"/>
        <v>0</v>
      </c>
      <c r="AN24" s="31">
        <f t="shared" si="3"/>
        <v>0</v>
      </c>
    </row>
    <row r="25">
      <c r="A25" s="33"/>
      <c r="B25" s="25" t="s">
        <v>269</v>
      </c>
      <c r="C25" s="26">
        <v>3.0</v>
      </c>
      <c r="D25" s="27" t="s">
        <v>270</v>
      </c>
      <c r="E25" s="28" t="s">
        <v>271</v>
      </c>
      <c r="F25" s="28" t="s">
        <v>272</v>
      </c>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31">
        <f t="shared" si="1"/>
        <v>0</v>
      </c>
      <c r="AM25" s="32">
        <f t="shared" si="2"/>
        <v>0</v>
      </c>
      <c r="AN25" s="31">
        <f t="shared" si="3"/>
        <v>0</v>
      </c>
    </row>
    <row r="26">
      <c r="A26" s="33"/>
      <c r="B26" s="25" t="s">
        <v>273</v>
      </c>
      <c r="C26" s="26">
        <v>4.0</v>
      </c>
      <c r="D26" s="27" t="s">
        <v>274</v>
      </c>
      <c r="E26" s="28" t="s">
        <v>275</v>
      </c>
      <c r="F26" s="28" t="s">
        <v>276</v>
      </c>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31">
        <f t="shared" si="1"/>
        <v>0</v>
      </c>
      <c r="AM26" s="32">
        <f t="shared" si="2"/>
        <v>0</v>
      </c>
      <c r="AN26" s="31">
        <f t="shared" si="3"/>
        <v>0</v>
      </c>
    </row>
    <row r="27">
      <c r="A27" s="35"/>
      <c r="B27" s="25" t="s">
        <v>277</v>
      </c>
      <c r="C27" s="26">
        <v>5.0</v>
      </c>
      <c r="D27" s="27" t="s">
        <v>278</v>
      </c>
      <c r="E27" s="28" t="s">
        <v>279</v>
      </c>
      <c r="F27" s="28" t="s">
        <v>280</v>
      </c>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31">
        <f t="shared" si="1"/>
        <v>0</v>
      </c>
      <c r="AM27" s="32">
        <f t="shared" si="2"/>
        <v>0</v>
      </c>
      <c r="AN27" s="31">
        <f t="shared" si="3"/>
        <v>0</v>
      </c>
    </row>
    <row r="28">
      <c r="A28" s="24" t="s">
        <v>281</v>
      </c>
      <c r="B28" s="25" t="s">
        <v>282</v>
      </c>
      <c r="C28" s="26">
        <v>1.0</v>
      </c>
      <c r="D28" s="27" t="s">
        <v>283</v>
      </c>
      <c r="E28" s="27" t="s">
        <v>284</v>
      </c>
      <c r="F28" s="27" t="s">
        <v>285</v>
      </c>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31">
        <f t="shared" si="1"/>
        <v>0</v>
      </c>
      <c r="AM28" s="32">
        <f t="shared" si="2"/>
        <v>0</v>
      </c>
      <c r="AN28" s="31">
        <f t="shared" si="3"/>
        <v>0</v>
      </c>
    </row>
    <row r="29">
      <c r="A29" s="33"/>
      <c r="B29" s="25" t="s">
        <v>286</v>
      </c>
      <c r="C29" s="26">
        <v>2.0</v>
      </c>
      <c r="D29" s="27" t="s">
        <v>287</v>
      </c>
      <c r="E29" s="28" t="s">
        <v>288</v>
      </c>
      <c r="F29" s="28" t="s">
        <v>289</v>
      </c>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31">
        <f t="shared" si="1"/>
        <v>0</v>
      </c>
      <c r="AM29" s="32">
        <f t="shared" si="2"/>
        <v>0</v>
      </c>
      <c r="AN29" s="31">
        <f t="shared" si="3"/>
        <v>0</v>
      </c>
    </row>
    <row r="30">
      <c r="A30" s="33"/>
      <c r="B30" s="25" t="s">
        <v>290</v>
      </c>
      <c r="C30" s="26">
        <v>3.0</v>
      </c>
      <c r="D30" s="27" t="s">
        <v>291</v>
      </c>
      <c r="E30" s="27" t="s">
        <v>292</v>
      </c>
      <c r="F30" s="27" t="s">
        <v>293</v>
      </c>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31">
        <f t="shared" si="1"/>
        <v>0</v>
      </c>
      <c r="AM30" s="32">
        <f t="shared" si="2"/>
        <v>0</v>
      </c>
      <c r="AN30" s="31">
        <f t="shared" si="3"/>
        <v>0</v>
      </c>
    </row>
    <row r="31">
      <c r="A31" s="33"/>
      <c r="B31" s="25" t="s">
        <v>294</v>
      </c>
      <c r="C31" s="26">
        <v>4.0</v>
      </c>
      <c r="D31" s="27" t="s">
        <v>295</v>
      </c>
      <c r="E31" s="28" t="s">
        <v>296</v>
      </c>
      <c r="F31" s="28" t="s">
        <v>297</v>
      </c>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31">
        <f t="shared" si="1"/>
        <v>0</v>
      </c>
      <c r="AM31" s="32">
        <f t="shared" si="2"/>
        <v>0</v>
      </c>
      <c r="AN31" s="31">
        <f t="shared" si="3"/>
        <v>0</v>
      </c>
    </row>
    <row r="32">
      <c r="A32" s="35"/>
      <c r="B32" s="25" t="s">
        <v>298</v>
      </c>
      <c r="C32" s="26">
        <v>5.0</v>
      </c>
      <c r="D32" s="27" t="s">
        <v>299</v>
      </c>
      <c r="E32" s="28" t="s">
        <v>300</v>
      </c>
      <c r="F32" s="28" t="s">
        <v>301</v>
      </c>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31">
        <f t="shared" si="1"/>
        <v>0</v>
      </c>
      <c r="AM32" s="32">
        <f t="shared" si="2"/>
        <v>0</v>
      </c>
      <c r="AN32" s="31">
        <f t="shared" si="3"/>
        <v>0</v>
      </c>
    </row>
    <row r="33" ht="15.75" customHeight="1">
      <c r="A33" s="46"/>
      <c r="B33" s="46"/>
      <c r="C33" s="47"/>
      <c r="D33" s="48"/>
      <c r="E33" s="49" t="s">
        <v>170</v>
      </c>
      <c r="F33" s="50" t="s">
        <v>171</v>
      </c>
      <c r="G33" s="51" t="str">
        <f t="shared" ref="G33:AJ33" si="4">(COUNTIF(G3:G32,"GD")/COUNTIF(G3:G32,"*"))</f>
        <v>#DIV/0!</v>
      </c>
      <c r="H33" s="51" t="str">
        <f t="shared" si="4"/>
        <v>#DIV/0!</v>
      </c>
      <c r="I33" s="51" t="str">
        <f t="shared" si="4"/>
        <v>#DIV/0!</v>
      </c>
      <c r="J33" s="51" t="str">
        <f t="shared" si="4"/>
        <v>#DIV/0!</v>
      </c>
      <c r="K33" s="51" t="str">
        <f t="shared" si="4"/>
        <v>#DIV/0!</v>
      </c>
      <c r="L33" s="51" t="str">
        <f t="shared" si="4"/>
        <v>#DIV/0!</v>
      </c>
      <c r="M33" s="51" t="str">
        <f t="shared" si="4"/>
        <v>#DIV/0!</v>
      </c>
      <c r="N33" s="51" t="str">
        <f t="shared" si="4"/>
        <v>#DIV/0!</v>
      </c>
      <c r="O33" s="51" t="str">
        <f t="shared" si="4"/>
        <v>#DIV/0!</v>
      </c>
      <c r="P33" s="51" t="str">
        <f t="shared" si="4"/>
        <v>#DIV/0!</v>
      </c>
      <c r="Q33" s="51" t="str">
        <f t="shared" si="4"/>
        <v>#DIV/0!</v>
      </c>
      <c r="R33" s="51" t="str">
        <f t="shared" si="4"/>
        <v>#DIV/0!</v>
      </c>
      <c r="S33" s="51" t="str">
        <f t="shared" si="4"/>
        <v>#DIV/0!</v>
      </c>
      <c r="T33" s="51" t="str">
        <f t="shared" si="4"/>
        <v>#DIV/0!</v>
      </c>
      <c r="U33" s="51" t="str">
        <f t="shared" si="4"/>
        <v>#DIV/0!</v>
      </c>
      <c r="V33" s="51" t="str">
        <f t="shared" si="4"/>
        <v>#DIV/0!</v>
      </c>
      <c r="W33" s="51" t="str">
        <f t="shared" si="4"/>
        <v>#DIV/0!</v>
      </c>
      <c r="X33" s="51" t="str">
        <f t="shared" si="4"/>
        <v>#DIV/0!</v>
      </c>
      <c r="Y33" s="51" t="str">
        <f t="shared" si="4"/>
        <v>#DIV/0!</v>
      </c>
      <c r="Z33" s="51" t="str">
        <f t="shared" si="4"/>
        <v>#DIV/0!</v>
      </c>
      <c r="AA33" s="51" t="str">
        <f t="shared" si="4"/>
        <v>#DIV/0!</v>
      </c>
      <c r="AB33" s="51" t="str">
        <f t="shared" si="4"/>
        <v>#DIV/0!</v>
      </c>
      <c r="AC33" s="51" t="str">
        <f t="shared" si="4"/>
        <v>#DIV/0!</v>
      </c>
      <c r="AD33" s="51" t="str">
        <f t="shared" si="4"/>
        <v>#DIV/0!</v>
      </c>
      <c r="AE33" s="51" t="str">
        <f t="shared" si="4"/>
        <v>#DIV/0!</v>
      </c>
      <c r="AF33" s="51" t="str">
        <f t="shared" si="4"/>
        <v>#DIV/0!</v>
      </c>
      <c r="AG33" s="51" t="str">
        <f t="shared" si="4"/>
        <v>#DIV/0!</v>
      </c>
      <c r="AH33" s="51" t="str">
        <f t="shared" si="4"/>
        <v>#DIV/0!</v>
      </c>
      <c r="AI33" s="51" t="str">
        <f t="shared" si="4"/>
        <v>#DIV/0!</v>
      </c>
      <c r="AJ33" s="51" t="str">
        <f t="shared" si="4"/>
        <v>#DIV/0!</v>
      </c>
      <c r="AK33" s="15"/>
      <c r="AL33" s="15"/>
      <c r="AM33" s="15"/>
      <c r="AN33" s="15"/>
    </row>
    <row r="34" ht="15.75" customHeight="1">
      <c r="A34" s="46"/>
      <c r="B34" s="46"/>
      <c r="C34" s="47"/>
      <c r="D34" s="48"/>
      <c r="F34" s="50" t="s">
        <v>172</v>
      </c>
      <c r="G34" s="52" t="str">
        <f t="shared" ref="G34:AJ34" si="5">(COUNTIF(G3:G32,"SU")/COUNTIF(G3:G32,"*"))</f>
        <v>#DIV/0!</v>
      </c>
      <c r="H34" s="52" t="str">
        <f t="shared" si="5"/>
        <v>#DIV/0!</v>
      </c>
      <c r="I34" s="52" t="str">
        <f t="shared" si="5"/>
        <v>#DIV/0!</v>
      </c>
      <c r="J34" s="52" t="str">
        <f t="shared" si="5"/>
        <v>#DIV/0!</v>
      </c>
      <c r="K34" s="52" t="str">
        <f t="shared" si="5"/>
        <v>#DIV/0!</v>
      </c>
      <c r="L34" s="52" t="str">
        <f t="shared" si="5"/>
        <v>#DIV/0!</v>
      </c>
      <c r="M34" s="52" t="str">
        <f t="shared" si="5"/>
        <v>#DIV/0!</v>
      </c>
      <c r="N34" s="52" t="str">
        <f t="shared" si="5"/>
        <v>#DIV/0!</v>
      </c>
      <c r="O34" s="52" t="str">
        <f t="shared" si="5"/>
        <v>#DIV/0!</v>
      </c>
      <c r="P34" s="52" t="str">
        <f t="shared" si="5"/>
        <v>#DIV/0!</v>
      </c>
      <c r="Q34" s="52" t="str">
        <f t="shared" si="5"/>
        <v>#DIV/0!</v>
      </c>
      <c r="R34" s="52" t="str">
        <f t="shared" si="5"/>
        <v>#DIV/0!</v>
      </c>
      <c r="S34" s="52" t="str">
        <f t="shared" si="5"/>
        <v>#DIV/0!</v>
      </c>
      <c r="T34" s="52" t="str">
        <f t="shared" si="5"/>
        <v>#DIV/0!</v>
      </c>
      <c r="U34" s="52" t="str">
        <f t="shared" si="5"/>
        <v>#DIV/0!</v>
      </c>
      <c r="V34" s="52" t="str">
        <f t="shared" si="5"/>
        <v>#DIV/0!</v>
      </c>
      <c r="W34" s="52" t="str">
        <f t="shared" si="5"/>
        <v>#DIV/0!</v>
      </c>
      <c r="X34" s="52" t="str">
        <f t="shared" si="5"/>
        <v>#DIV/0!</v>
      </c>
      <c r="Y34" s="52" t="str">
        <f t="shared" si="5"/>
        <v>#DIV/0!</v>
      </c>
      <c r="Z34" s="52" t="str">
        <f t="shared" si="5"/>
        <v>#DIV/0!</v>
      </c>
      <c r="AA34" s="52" t="str">
        <f t="shared" si="5"/>
        <v>#DIV/0!</v>
      </c>
      <c r="AB34" s="52" t="str">
        <f t="shared" si="5"/>
        <v>#DIV/0!</v>
      </c>
      <c r="AC34" s="52" t="str">
        <f t="shared" si="5"/>
        <v>#DIV/0!</v>
      </c>
      <c r="AD34" s="52" t="str">
        <f t="shared" si="5"/>
        <v>#DIV/0!</v>
      </c>
      <c r="AE34" s="52" t="str">
        <f t="shared" si="5"/>
        <v>#DIV/0!</v>
      </c>
      <c r="AF34" s="52" t="str">
        <f t="shared" si="5"/>
        <v>#DIV/0!</v>
      </c>
      <c r="AG34" s="52" t="str">
        <f t="shared" si="5"/>
        <v>#DIV/0!</v>
      </c>
      <c r="AH34" s="52" t="str">
        <f t="shared" si="5"/>
        <v>#DIV/0!</v>
      </c>
      <c r="AI34" s="52" t="str">
        <f t="shared" si="5"/>
        <v>#DIV/0!</v>
      </c>
      <c r="AJ34" s="52" t="str">
        <f t="shared" si="5"/>
        <v>#DIV/0!</v>
      </c>
      <c r="AK34" s="15"/>
      <c r="AL34" s="15"/>
      <c r="AM34" s="15"/>
      <c r="AN34" s="15"/>
    </row>
    <row r="35" ht="15.75" customHeight="1">
      <c r="A35" s="46"/>
      <c r="B35" s="46"/>
      <c r="C35" s="47"/>
      <c r="D35" s="48"/>
      <c r="F35" s="50" t="s">
        <v>173</v>
      </c>
      <c r="G35" s="52" t="str">
        <f t="shared" ref="G35:AJ35" si="6">(COUNTIF(G3:G32,"WT")/COUNTIF(G3:G32,"*"))</f>
        <v>#DIV/0!</v>
      </c>
      <c r="H35" s="52" t="str">
        <f t="shared" si="6"/>
        <v>#DIV/0!</v>
      </c>
      <c r="I35" s="52" t="str">
        <f t="shared" si="6"/>
        <v>#DIV/0!</v>
      </c>
      <c r="J35" s="52" t="str">
        <f t="shared" si="6"/>
        <v>#DIV/0!</v>
      </c>
      <c r="K35" s="52" t="str">
        <f t="shared" si="6"/>
        <v>#DIV/0!</v>
      </c>
      <c r="L35" s="52" t="str">
        <f t="shared" si="6"/>
        <v>#DIV/0!</v>
      </c>
      <c r="M35" s="52" t="str">
        <f t="shared" si="6"/>
        <v>#DIV/0!</v>
      </c>
      <c r="N35" s="52" t="str">
        <f t="shared" si="6"/>
        <v>#DIV/0!</v>
      </c>
      <c r="O35" s="52" t="str">
        <f t="shared" si="6"/>
        <v>#DIV/0!</v>
      </c>
      <c r="P35" s="52" t="str">
        <f t="shared" si="6"/>
        <v>#DIV/0!</v>
      </c>
      <c r="Q35" s="52" t="str">
        <f t="shared" si="6"/>
        <v>#DIV/0!</v>
      </c>
      <c r="R35" s="52" t="str">
        <f t="shared" si="6"/>
        <v>#DIV/0!</v>
      </c>
      <c r="S35" s="52" t="str">
        <f t="shared" si="6"/>
        <v>#DIV/0!</v>
      </c>
      <c r="T35" s="52" t="str">
        <f t="shared" si="6"/>
        <v>#DIV/0!</v>
      </c>
      <c r="U35" s="52" t="str">
        <f t="shared" si="6"/>
        <v>#DIV/0!</v>
      </c>
      <c r="V35" s="52" t="str">
        <f t="shared" si="6"/>
        <v>#DIV/0!</v>
      </c>
      <c r="W35" s="52" t="str">
        <f t="shared" si="6"/>
        <v>#DIV/0!</v>
      </c>
      <c r="X35" s="52" t="str">
        <f t="shared" si="6"/>
        <v>#DIV/0!</v>
      </c>
      <c r="Y35" s="52" t="str">
        <f t="shared" si="6"/>
        <v>#DIV/0!</v>
      </c>
      <c r="Z35" s="52" t="str">
        <f t="shared" si="6"/>
        <v>#DIV/0!</v>
      </c>
      <c r="AA35" s="52" t="str">
        <f t="shared" si="6"/>
        <v>#DIV/0!</v>
      </c>
      <c r="AB35" s="52" t="str">
        <f t="shared" si="6"/>
        <v>#DIV/0!</v>
      </c>
      <c r="AC35" s="52" t="str">
        <f t="shared" si="6"/>
        <v>#DIV/0!</v>
      </c>
      <c r="AD35" s="52" t="str">
        <f t="shared" si="6"/>
        <v>#DIV/0!</v>
      </c>
      <c r="AE35" s="52" t="str">
        <f t="shared" si="6"/>
        <v>#DIV/0!</v>
      </c>
      <c r="AF35" s="52" t="str">
        <f t="shared" si="6"/>
        <v>#DIV/0!</v>
      </c>
      <c r="AG35" s="52" t="str">
        <f t="shared" si="6"/>
        <v>#DIV/0!</v>
      </c>
      <c r="AH35" s="52" t="str">
        <f t="shared" si="6"/>
        <v>#DIV/0!</v>
      </c>
      <c r="AI35" s="52" t="str">
        <f t="shared" si="6"/>
        <v>#DIV/0!</v>
      </c>
      <c r="AJ35" s="52" t="str">
        <f t="shared" si="6"/>
        <v>#DIV/0!</v>
      </c>
      <c r="AK35" s="15"/>
      <c r="AL35" s="15"/>
      <c r="AM35" s="15"/>
      <c r="AN35" s="15"/>
    </row>
    <row r="36" ht="15.75" customHeight="1">
      <c r="A36" s="46"/>
      <c r="B36" s="46"/>
      <c r="C36" s="47"/>
      <c r="D36" s="48"/>
      <c r="F36" s="48"/>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row>
    <row r="37" ht="15.75" customHeight="1">
      <c r="A37" s="46"/>
      <c r="B37" s="46"/>
      <c r="C37" s="47"/>
      <c r="D37" s="48"/>
      <c r="E37" s="48"/>
      <c r="F37" s="48"/>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row>
    <row r="38" ht="15.75" customHeight="1">
      <c r="A38" s="46"/>
      <c r="B38" s="46"/>
      <c r="C38" s="47"/>
      <c r="D38" s="48"/>
      <c r="E38" s="48"/>
      <c r="F38" s="48"/>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row>
    <row r="39" ht="15.75" customHeight="1">
      <c r="A39" s="46"/>
      <c r="B39" s="46"/>
      <c r="C39" s="47"/>
      <c r="D39" s="48"/>
      <c r="E39" s="48"/>
      <c r="F39" s="48"/>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row>
    <row r="40" ht="15.75" customHeight="1">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row>
    <row r="41" ht="15.75" customHeight="1">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row>
    <row r="42" ht="15.75" customHeight="1">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row>
    <row r="43" ht="15.75" customHeight="1">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row>
    <row r="44" ht="15.75" customHeight="1">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row>
    <row r="45" ht="15.75" customHeight="1">
      <c r="A45" s="46"/>
      <c r="B45" s="46"/>
      <c r="C45" s="47"/>
      <c r="D45" s="48"/>
      <c r="E45" s="48"/>
      <c r="F45" s="48"/>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row>
    <row r="46" ht="15.75" customHeight="1">
      <c r="A46" s="46"/>
      <c r="B46" s="46"/>
      <c r="C46" s="47"/>
      <c r="D46" s="48"/>
      <c r="E46" s="48"/>
      <c r="F46" s="48"/>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row>
    <row r="47" ht="15.75" customHeight="1">
      <c r="A47" s="46"/>
      <c r="B47" s="46"/>
      <c r="C47" s="47"/>
      <c r="D47" s="48"/>
      <c r="E47" s="48"/>
      <c r="F47" s="48"/>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row>
    <row r="48" ht="15.75" customHeight="1">
      <c r="A48" s="46"/>
      <c r="B48" s="46"/>
      <c r="C48" s="47"/>
      <c r="D48" s="48"/>
      <c r="E48" s="48"/>
      <c r="F48" s="48"/>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row>
    <row r="49" ht="15.75" customHeight="1">
      <c r="A49" s="46"/>
      <c r="B49" s="46"/>
      <c r="C49" s="47"/>
      <c r="D49" s="48"/>
      <c r="E49" s="48"/>
      <c r="F49" s="48"/>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row>
    <row r="50" ht="15.75" customHeight="1">
      <c r="A50" s="46"/>
      <c r="B50" s="46"/>
      <c r="C50" s="47"/>
      <c r="D50" s="48"/>
      <c r="E50" s="48"/>
      <c r="F50" s="48"/>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row>
    <row r="51" ht="15.75" customHeight="1">
      <c r="A51" s="46"/>
      <c r="B51" s="46"/>
      <c r="C51" s="47"/>
      <c r="D51" s="48"/>
      <c r="E51" s="48"/>
      <c r="F51" s="48"/>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row>
    <row r="52" ht="15.75" customHeight="1">
      <c r="A52" s="46"/>
      <c r="B52" s="46"/>
      <c r="C52" s="47"/>
      <c r="D52" s="48"/>
      <c r="E52" s="48"/>
      <c r="F52" s="48"/>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row>
    <row r="53" ht="15.75" customHeight="1">
      <c r="A53" s="46"/>
      <c r="B53" s="46"/>
      <c r="C53" s="47"/>
      <c r="D53" s="48"/>
      <c r="E53" s="48"/>
      <c r="F53" s="48"/>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row>
    <row r="54" ht="15.75" customHeight="1">
      <c r="A54" s="46"/>
      <c r="B54" s="46"/>
      <c r="C54" s="47"/>
      <c r="D54" s="48"/>
      <c r="E54" s="48"/>
      <c r="F54" s="48"/>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row>
    <row r="55" ht="15.75" customHeight="1">
      <c r="A55" s="46"/>
      <c r="B55" s="46"/>
      <c r="C55" s="47"/>
      <c r="D55" s="48"/>
      <c r="E55" s="48"/>
      <c r="F55" s="48"/>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row>
    <row r="56" ht="15.75" customHeight="1">
      <c r="A56" s="46"/>
      <c r="B56" s="46"/>
      <c r="C56" s="47"/>
      <c r="D56" s="48"/>
      <c r="E56" s="48"/>
      <c r="F56" s="48"/>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row>
    <row r="57" ht="15.75" customHeight="1">
      <c r="A57" s="46"/>
      <c r="B57" s="46"/>
      <c r="C57" s="47"/>
      <c r="D57" s="48"/>
      <c r="E57" s="48"/>
      <c r="F57" s="48"/>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row>
    <row r="58" ht="15.75" customHeight="1">
      <c r="A58" s="46"/>
      <c r="B58" s="46"/>
      <c r="C58" s="47"/>
      <c r="D58" s="48"/>
      <c r="E58" s="48"/>
      <c r="F58" s="48"/>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row>
    <row r="59" ht="15.75" customHeight="1">
      <c r="A59" s="46"/>
      <c r="B59" s="46"/>
      <c r="C59" s="47"/>
      <c r="D59" s="48"/>
      <c r="E59" s="48"/>
      <c r="F59" s="48"/>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row>
    <row r="60" ht="15.75" customHeight="1">
      <c r="A60" s="46"/>
      <c r="B60" s="46"/>
      <c r="C60" s="47"/>
      <c r="D60" s="48"/>
      <c r="E60" s="48"/>
      <c r="F60" s="48"/>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row>
    <row r="61" ht="15.75" customHeight="1">
      <c r="A61" s="46"/>
      <c r="B61" s="46"/>
      <c r="C61" s="47"/>
      <c r="D61" s="48"/>
      <c r="E61" s="48"/>
      <c r="F61" s="48"/>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row>
    <row r="62" ht="15.75" customHeight="1">
      <c r="A62" s="46"/>
      <c r="B62" s="46"/>
      <c r="C62" s="47"/>
      <c r="D62" s="48"/>
      <c r="E62" s="48"/>
      <c r="F62" s="48"/>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row>
    <row r="63" ht="15.75" customHeight="1">
      <c r="A63" s="46"/>
      <c r="B63" s="46"/>
      <c r="C63" s="47"/>
      <c r="D63" s="48"/>
      <c r="E63" s="48"/>
      <c r="F63" s="48"/>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row>
    <row r="64" ht="15.75" customHeight="1">
      <c r="A64" s="46"/>
      <c r="B64" s="46"/>
      <c r="C64" s="47"/>
      <c r="D64" s="48"/>
      <c r="E64" s="48"/>
      <c r="F64" s="48"/>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row>
    <row r="65" ht="15.75" customHeight="1">
      <c r="A65" s="46"/>
      <c r="B65" s="46"/>
      <c r="C65" s="47"/>
      <c r="D65" s="48"/>
      <c r="E65" s="48"/>
      <c r="F65" s="48"/>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row>
    <row r="66" ht="15.75" customHeight="1">
      <c r="A66" s="46"/>
      <c r="B66" s="46"/>
      <c r="C66" s="47"/>
      <c r="D66" s="48"/>
      <c r="E66" s="48"/>
      <c r="F66" s="48"/>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row>
    <row r="67" ht="15.75" customHeight="1">
      <c r="A67" s="46"/>
      <c r="B67" s="46"/>
      <c r="C67" s="47"/>
      <c r="D67" s="48"/>
      <c r="E67" s="48"/>
      <c r="F67" s="48"/>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row>
    <row r="68" ht="15.75" customHeight="1">
      <c r="A68" s="46"/>
      <c r="B68" s="46"/>
      <c r="C68" s="47"/>
      <c r="D68" s="48"/>
      <c r="E68" s="48"/>
      <c r="F68" s="48"/>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row>
    <row r="69" ht="15.75" customHeight="1">
      <c r="A69" s="46"/>
      <c r="B69" s="46"/>
      <c r="C69" s="47"/>
      <c r="D69" s="48"/>
      <c r="E69" s="48"/>
      <c r="F69" s="48"/>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row>
    <row r="70" ht="15.75" customHeight="1">
      <c r="A70" s="46"/>
      <c r="B70" s="46"/>
      <c r="C70" s="47"/>
      <c r="D70" s="48"/>
      <c r="E70" s="48"/>
      <c r="F70" s="48"/>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row>
    <row r="71" ht="15.75" customHeight="1">
      <c r="A71" s="46"/>
      <c r="B71" s="46"/>
      <c r="C71" s="47"/>
      <c r="D71" s="48"/>
      <c r="E71" s="48"/>
      <c r="F71" s="48"/>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row>
    <row r="72" ht="15.75" customHeight="1">
      <c r="A72" s="46"/>
      <c r="B72" s="46"/>
      <c r="C72" s="47"/>
      <c r="D72" s="48"/>
      <c r="E72" s="48"/>
      <c r="F72" s="48"/>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row>
    <row r="73" ht="15.75" customHeight="1">
      <c r="A73" s="46"/>
      <c r="B73" s="46"/>
      <c r="C73" s="47"/>
      <c r="D73" s="48"/>
      <c r="E73" s="48"/>
      <c r="F73" s="48"/>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row>
    <row r="74" ht="15.75" customHeight="1">
      <c r="A74" s="46"/>
      <c r="B74" s="46"/>
      <c r="C74" s="47"/>
      <c r="D74" s="48"/>
      <c r="E74" s="48"/>
      <c r="F74" s="48"/>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row>
    <row r="75" ht="15.75" customHeight="1">
      <c r="A75" s="46"/>
      <c r="B75" s="46"/>
      <c r="C75" s="47"/>
      <c r="D75" s="48"/>
      <c r="E75" s="48"/>
      <c r="F75" s="48"/>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row>
    <row r="76" ht="15.75" customHeight="1">
      <c r="A76" s="46"/>
      <c r="B76" s="46"/>
      <c r="C76" s="47"/>
      <c r="D76" s="48"/>
      <c r="E76" s="48"/>
      <c r="F76" s="48"/>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row>
    <row r="77" ht="15.75" customHeight="1">
      <c r="A77" s="46"/>
      <c r="B77" s="46"/>
      <c r="C77" s="47"/>
      <c r="D77" s="48"/>
      <c r="E77" s="48"/>
      <c r="F77" s="48"/>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row>
    <row r="78" ht="15.75" customHeight="1">
      <c r="A78" s="46"/>
      <c r="B78" s="46"/>
      <c r="C78" s="47"/>
      <c r="D78" s="48"/>
      <c r="E78" s="48"/>
      <c r="F78" s="48"/>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row>
    <row r="79" ht="15.75" customHeight="1">
      <c r="A79" s="46"/>
      <c r="B79" s="46"/>
      <c r="C79" s="47"/>
      <c r="D79" s="48"/>
      <c r="E79" s="48"/>
      <c r="F79" s="48"/>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row>
    <row r="80" ht="15.75" customHeight="1">
      <c r="A80" s="46"/>
      <c r="B80" s="46"/>
      <c r="C80" s="47"/>
      <c r="D80" s="48"/>
      <c r="E80" s="48"/>
      <c r="F80" s="48"/>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row>
    <row r="81" ht="15.75" customHeight="1">
      <c r="A81" s="46"/>
      <c r="B81" s="46"/>
      <c r="C81" s="47"/>
      <c r="D81" s="48"/>
      <c r="E81" s="48"/>
      <c r="F81" s="48"/>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row>
    <row r="82" ht="15.75" customHeight="1">
      <c r="A82" s="46"/>
      <c r="B82" s="46"/>
      <c r="C82" s="47"/>
      <c r="D82" s="48"/>
      <c r="E82" s="48"/>
      <c r="F82" s="48"/>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row>
    <row r="83" ht="15.75" customHeight="1">
      <c r="A83" s="46"/>
      <c r="B83" s="46"/>
      <c r="C83" s="47"/>
      <c r="D83" s="48"/>
      <c r="E83" s="48"/>
      <c r="F83" s="48"/>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row>
    <row r="84" ht="15.75" customHeight="1">
      <c r="A84" s="46"/>
      <c r="B84" s="46"/>
      <c r="C84" s="47"/>
      <c r="D84" s="48"/>
      <c r="E84" s="48"/>
      <c r="F84" s="48"/>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row>
    <row r="85" ht="15.75" customHeight="1">
      <c r="A85" s="46"/>
      <c r="B85" s="46"/>
      <c r="C85" s="47"/>
      <c r="D85" s="48"/>
      <c r="E85" s="48"/>
      <c r="F85" s="48"/>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row>
    <row r="86" ht="15.75" customHeight="1">
      <c r="A86" s="46"/>
      <c r="B86" s="46"/>
      <c r="C86" s="47"/>
      <c r="D86" s="48"/>
      <c r="E86" s="48"/>
      <c r="F86" s="48"/>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row>
    <row r="87" ht="15.75" customHeight="1">
      <c r="A87" s="46"/>
      <c r="B87" s="46"/>
      <c r="C87" s="47"/>
      <c r="D87" s="48"/>
      <c r="E87" s="48"/>
      <c r="F87" s="48"/>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row>
    <row r="88" ht="15.75" customHeight="1">
      <c r="A88" s="46"/>
      <c r="B88" s="46"/>
      <c r="C88" s="47"/>
      <c r="D88" s="48"/>
      <c r="E88" s="48"/>
      <c r="F88" s="48"/>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row>
    <row r="89" ht="15.75" customHeight="1">
      <c r="A89" s="46"/>
      <c r="B89" s="46"/>
      <c r="C89" s="47"/>
      <c r="D89" s="48"/>
      <c r="E89" s="48"/>
      <c r="F89" s="48"/>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row>
    <row r="90" ht="15.75" customHeight="1">
      <c r="A90" s="46"/>
      <c r="B90" s="46"/>
      <c r="C90" s="47"/>
      <c r="D90" s="48"/>
      <c r="E90" s="48"/>
      <c r="F90" s="48"/>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row>
    <row r="91" ht="15.75" customHeight="1">
      <c r="A91" s="46"/>
      <c r="B91" s="46"/>
      <c r="C91" s="47"/>
      <c r="D91" s="48"/>
      <c r="E91" s="48"/>
      <c r="F91" s="48"/>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row>
    <row r="92" ht="15.75" customHeight="1">
      <c r="A92" s="46"/>
      <c r="B92" s="46"/>
      <c r="C92" s="47"/>
      <c r="D92" s="48"/>
      <c r="E92" s="48"/>
      <c r="F92" s="48"/>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row>
    <row r="93" ht="15.75" customHeight="1">
      <c r="A93" s="46"/>
      <c r="B93" s="46"/>
      <c r="C93" s="47"/>
      <c r="D93" s="48"/>
      <c r="E93" s="48"/>
      <c r="F93" s="48"/>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row>
    <row r="94" ht="15.75" customHeight="1">
      <c r="A94" s="46"/>
      <c r="B94" s="46"/>
      <c r="C94" s="47"/>
      <c r="D94" s="48"/>
      <c r="E94" s="48"/>
      <c r="F94" s="48"/>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row>
    <row r="95" ht="15.75" customHeight="1">
      <c r="A95" s="46"/>
      <c r="B95" s="46"/>
      <c r="C95" s="47"/>
      <c r="D95" s="48"/>
      <c r="E95" s="48"/>
      <c r="F95" s="48"/>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row>
    <row r="96" ht="15.75" customHeight="1">
      <c r="A96" s="46"/>
      <c r="B96" s="46"/>
      <c r="C96" s="47"/>
      <c r="D96" s="48"/>
      <c r="E96" s="48"/>
      <c r="F96" s="48"/>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row>
    <row r="97" ht="15.75" customHeight="1">
      <c r="A97" s="46"/>
      <c r="B97" s="46"/>
      <c r="C97" s="47"/>
      <c r="D97" s="48"/>
      <c r="E97" s="48"/>
      <c r="F97" s="48"/>
      <c r="G97" s="15"/>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row>
    <row r="98" ht="15.75" customHeight="1">
      <c r="A98" s="46"/>
      <c r="B98" s="46"/>
      <c r="C98" s="47"/>
      <c r="D98" s="48"/>
      <c r="E98" s="48"/>
      <c r="F98" s="48"/>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row>
    <row r="99" ht="15.75" customHeight="1">
      <c r="A99" s="46"/>
      <c r="B99" s="46"/>
      <c r="C99" s="47"/>
      <c r="D99" s="48"/>
      <c r="E99" s="48"/>
      <c r="F99" s="48"/>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row>
    <row r="100" ht="15.75" customHeight="1">
      <c r="A100" s="46"/>
      <c r="B100" s="46"/>
      <c r="C100" s="47"/>
      <c r="D100" s="48"/>
      <c r="E100" s="48"/>
      <c r="F100" s="48"/>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row>
    <row r="101" ht="15.75" customHeight="1">
      <c r="A101" s="46"/>
      <c r="B101" s="46"/>
      <c r="C101" s="47"/>
      <c r="D101" s="48"/>
      <c r="E101" s="48"/>
      <c r="F101" s="48"/>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row>
    <row r="102" ht="15.75" customHeight="1">
      <c r="A102" s="46"/>
      <c r="B102" s="46"/>
      <c r="C102" s="47"/>
      <c r="D102" s="48"/>
      <c r="E102" s="48"/>
      <c r="F102" s="48"/>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row>
    <row r="103" ht="15.75" customHeight="1">
      <c r="A103" s="46"/>
      <c r="B103" s="46"/>
      <c r="C103" s="47"/>
      <c r="D103" s="48"/>
      <c r="E103" s="48"/>
      <c r="F103" s="48"/>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row>
    <row r="104" ht="15.75" customHeight="1">
      <c r="A104" s="46"/>
      <c r="B104" s="46"/>
      <c r="C104" s="47"/>
      <c r="D104" s="48"/>
      <c r="E104" s="48"/>
      <c r="F104" s="48"/>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5"/>
    </row>
    <row r="105" ht="15.75" customHeight="1">
      <c r="A105" s="46"/>
      <c r="B105" s="46"/>
      <c r="C105" s="47"/>
      <c r="D105" s="48"/>
      <c r="E105" s="48"/>
      <c r="F105" s="48"/>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15"/>
    </row>
    <row r="106" ht="15.75" customHeight="1">
      <c r="A106" s="46"/>
      <c r="B106" s="46"/>
      <c r="C106" s="47"/>
      <c r="D106" s="48"/>
      <c r="E106" s="48"/>
      <c r="F106" s="48"/>
      <c r="G106" s="15"/>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c r="AN106" s="15"/>
    </row>
    <row r="107" ht="15.75" customHeight="1">
      <c r="A107" s="46"/>
      <c r="B107" s="46"/>
      <c r="C107" s="47"/>
      <c r="D107" s="48"/>
      <c r="E107" s="48"/>
      <c r="F107" s="48"/>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15"/>
    </row>
    <row r="108" ht="15.75" customHeight="1">
      <c r="A108" s="46"/>
      <c r="B108" s="46"/>
      <c r="C108" s="47"/>
      <c r="D108" s="48"/>
      <c r="E108" s="48"/>
      <c r="F108" s="48"/>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row>
    <row r="109" ht="15.75" customHeight="1">
      <c r="A109" s="46"/>
      <c r="B109" s="46"/>
      <c r="C109" s="47"/>
      <c r="D109" s="48"/>
      <c r="E109" s="48"/>
      <c r="F109" s="48"/>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row>
    <row r="110" ht="15.75" customHeight="1">
      <c r="A110" s="46"/>
      <c r="B110" s="46"/>
      <c r="C110" s="47"/>
      <c r="D110" s="48"/>
      <c r="E110" s="48"/>
      <c r="F110" s="48"/>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5"/>
    </row>
    <row r="111" ht="15.75" customHeight="1">
      <c r="A111" s="46"/>
      <c r="B111" s="46"/>
      <c r="C111" s="47"/>
      <c r="D111" s="48"/>
      <c r="E111" s="48"/>
      <c r="F111" s="48"/>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c r="AN111" s="15"/>
    </row>
    <row r="112" ht="15.75" customHeight="1">
      <c r="A112" s="46"/>
      <c r="B112" s="46"/>
      <c r="C112" s="47"/>
      <c r="D112" s="48"/>
      <c r="E112" s="48"/>
      <c r="F112" s="48"/>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15"/>
    </row>
    <row r="113" ht="15.75" customHeight="1">
      <c r="A113" s="46"/>
      <c r="B113" s="46"/>
      <c r="C113" s="47"/>
      <c r="D113" s="48"/>
      <c r="E113" s="48"/>
      <c r="F113" s="48"/>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row>
    <row r="114" ht="15.75" customHeight="1">
      <c r="A114" s="46"/>
      <c r="B114" s="46"/>
      <c r="C114" s="47"/>
      <c r="D114" s="48"/>
      <c r="E114" s="48"/>
      <c r="F114" s="48"/>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c r="AN114" s="15"/>
    </row>
    <row r="115" ht="15.75" customHeight="1">
      <c r="A115" s="46"/>
      <c r="B115" s="46"/>
      <c r="C115" s="47"/>
      <c r="D115" s="48"/>
      <c r="E115" s="48"/>
      <c r="F115" s="48"/>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c r="AN115" s="15"/>
    </row>
    <row r="116" ht="15.75" customHeight="1">
      <c r="A116" s="46"/>
      <c r="B116" s="46"/>
      <c r="C116" s="47"/>
      <c r="D116" s="48"/>
      <c r="E116" s="48"/>
      <c r="F116" s="48"/>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row>
    <row r="117" ht="15.75" customHeight="1">
      <c r="A117" s="46"/>
      <c r="B117" s="46"/>
      <c r="C117" s="47"/>
      <c r="D117" s="48"/>
      <c r="E117" s="48"/>
      <c r="F117" s="48"/>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row>
    <row r="118" ht="15.75" customHeight="1">
      <c r="A118" s="46"/>
      <c r="B118" s="46"/>
      <c r="C118" s="47"/>
      <c r="D118" s="48"/>
      <c r="E118" s="48"/>
      <c r="F118" s="48"/>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row>
    <row r="119" ht="15.75" customHeight="1">
      <c r="A119" s="46"/>
      <c r="B119" s="46"/>
      <c r="C119" s="47"/>
      <c r="D119" s="48"/>
      <c r="E119" s="48"/>
      <c r="F119" s="48"/>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c r="AN119" s="15"/>
    </row>
    <row r="120" ht="15.75" customHeight="1">
      <c r="A120" s="46"/>
      <c r="B120" s="46"/>
      <c r="C120" s="47"/>
      <c r="D120" s="48"/>
      <c r="E120" s="48"/>
      <c r="F120" s="48"/>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c r="AN120" s="15"/>
    </row>
    <row r="121" ht="15.75" customHeight="1">
      <c r="A121" s="46"/>
      <c r="B121" s="46"/>
      <c r="C121" s="47"/>
      <c r="D121" s="48"/>
      <c r="E121" s="48"/>
      <c r="F121" s="48"/>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row>
    <row r="122" ht="15.75" customHeight="1">
      <c r="A122" s="46"/>
      <c r="B122" s="46"/>
      <c r="C122" s="47"/>
      <c r="D122" s="48"/>
      <c r="E122" s="48"/>
      <c r="F122" s="48"/>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c r="AN122" s="15"/>
    </row>
    <row r="123" ht="15.75" customHeight="1">
      <c r="A123" s="46"/>
      <c r="B123" s="46"/>
      <c r="C123" s="47"/>
      <c r="D123" s="48"/>
      <c r="E123" s="48"/>
      <c r="F123" s="48"/>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M123" s="15"/>
      <c r="AN123" s="15"/>
    </row>
    <row r="124" ht="15.75" customHeight="1">
      <c r="A124" s="46"/>
      <c r="B124" s="46"/>
      <c r="C124" s="47"/>
      <c r="D124" s="48"/>
      <c r="E124" s="48"/>
      <c r="F124" s="48"/>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M124" s="15"/>
      <c r="AN124" s="15"/>
    </row>
    <row r="125" ht="15.75" customHeight="1">
      <c r="A125" s="46"/>
      <c r="B125" s="46"/>
      <c r="C125" s="47"/>
      <c r="D125" s="48"/>
      <c r="E125" s="48"/>
      <c r="F125" s="48"/>
      <c r="G125" s="15"/>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15"/>
      <c r="AN125" s="15"/>
    </row>
    <row r="126" ht="15.75" customHeight="1">
      <c r="A126" s="46"/>
      <c r="B126" s="46"/>
      <c r="C126" s="47"/>
      <c r="D126" s="48"/>
      <c r="E126" s="48"/>
      <c r="F126" s="48"/>
      <c r="G126" s="15"/>
      <c r="H126" s="15"/>
      <c r="I126" s="15"/>
      <c r="J126" s="15"/>
      <c r="K126" s="15"/>
      <c r="L126" s="15"/>
      <c r="M126" s="15"/>
      <c r="N126" s="15"/>
      <c r="O126" s="15"/>
      <c r="P126" s="15"/>
      <c r="Q126" s="15"/>
      <c r="R126" s="15"/>
      <c r="S126" s="15"/>
      <c r="T126" s="15"/>
      <c r="U126" s="15"/>
      <c r="V126" s="15"/>
      <c r="W126" s="15"/>
      <c r="X126" s="15"/>
      <c r="Y126" s="15"/>
      <c r="Z126" s="15"/>
      <c r="AA126" s="15"/>
      <c r="AB126" s="15"/>
      <c r="AC126" s="15"/>
      <c r="AD126" s="15"/>
      <c r="AE126" s="15"/>
      <c r="AF126" s="15"/>
      <c r="AG126" s="15"/>
      <c r="AH126" s="15"/>
      <c r="AI126" s="15"/>
      <c r="AJ126" s="15"/>
      <c r="AK126" s="15"/>
      <c r="AL126" s="15"/>
      <c r="AM126" s="15"/>
      <c r="AN126" s="15"/>
    </row>
    <row r="127" ht="15.75" customHeight="1">
      <c r="A127" s="46"/>
      <c r="B127" s="46"/>
      <c r="C127" s="47"/>
      <c r="D127" s="48"/>
      <c r="E127" s="48"/>
      <c r="F127" s="48"/>
      <c r="G127" s="15"/>
      <c r="H127" s="15"/>
      <c r="I127" s="15"/>
      <c r="J127" s="15"/>
      <c r="K127" s="15"/>
      <c r="L127" s="15"/>
      <c r="M127" s="15"/>
      <c r="N127" s="15"/>
      <c r="O127" s="15"/>
      <c r="P127" s="15"/>
      <c r="Q127" s="15"/>
      <c r="R127" s="15"/>
      <c r="S127" s="15"/>
      <c r="T127" s="15"/>
      <c r="U127" s="15"/>
      <c r="V127" s="15"/>
      <c r="W127" s="15"/>
      <c r="X127" s="15"/>
      <c r="Y127" s="15"/>
      <c r="Z127" s="15"/>
      <c r="AA127" s="15"/>
      <c r="AB127" s="15"/>
      <c r="AC127" s="15"/>
      <c r="AD127" s="15"/>
      <c r="AE127" s="15"/>
      <c r="AF127" s="15"/>
      <c r="AG127" s="15"/>
      <c r="AH127" s="15"/>
      <c r="AI127" s="15"/>
      <c r="AJ127" s="15"/>
      <c r="AK127" s="15"/>
      <c r="AL127" s="15"/>
      <c r="AM127" s="15"/>
      <c r="AN127" s="15"/>
    </row>
    <row r="128" ht="15.75" customHeight="1">
      <c r="A128" s="46"/>
      <c r="B128" s="46"/>
      <c r="C128" s="47"/>
      <c r="D128" s="48"/>
      <c r="E128" s="48"/>
      <c r="F128" s="48"/>
      <c r="G128" s="15"/>
      <c r="H128" s="15"/>
      <c r="I128" s="15"/>
      <c r="J128" s="15"/>
      <c r="K128" s="15"/>
      <c r="L128" s="15"/>
      <c r="M128" s="15"/>
      <c r="N128" s="15"/>
      <c r="O128" s="15"/>
      <c r="P128" s="15"/>
      <c r="Q128" s="15"/>
      <c r="R128" s="15"/>
      <c r="S128" s="15"/>
      <c r="T128" s="15"/>
      <c r="U128" s="15"/>
      <c r="V128" s="15"/>
      <c r="W128" s="15"/>
      <c r="X128" s="15"/>
      <c r="Y128" s="15"/>
      <c r="Z128" s="15"/>
      <c r="AA128" s="15"/>
      <c r="AB128" s="15"/>
      <c r="AC128" s="15"/>
      <c r="AD128" s="15"/>
      <c r="AE128" s="15"/>
      <c r="AF128" s="15"/>
      <c r="AG128" s="15"/>
      <c r="AH128" s="15"/>
      <c r="AI128" s="15"/>
      <c r="AJ128" s="15"/>
      <c r="AK128" s="15"/>
      <c r="AL128" s="15"/>
      <c r="AM128" s="15"/>
      <c r="AN128" s="15"/>
    </row>
    <row r="129" ht="15.75" customHeight="1">
      <c r="A129" s="46"/>
      <c r="B129" s="46"/>
      <c r="C129" s="47"/>
      <c r="D129" s="48"/>
      <c r="E129" s="48"/>
      <c r="F129" s="48"/>
      <c r="G129" s="15"/>
      <c r="H129" s="15"/>
      <c r="I129" s="15"/>
      <c r="J129" s="15"/>
      <c r="K129" s="15"/>
      <c r="L129" s="15"/>
      <c r="M129" s="15"/>
      <c r="N129" s="15"/>
      <c r="O129" s="15"/>
      <c r="P129" s="15"/>
      <c r="Q129" s="15"/>
      <c r="R129" s="15"/>
      <c r="S129" s="15"/>
      <c r="T129" s="15"/>
      <c r="U129" s="15"/>
      <c r="V129" s="15"/>
      <c r="W129" s="15"/>
      <c r="X129" s="15"/>
      <c r="Y129" s="15"/>
      <c r="Z129" s="15"/>
      <c r="AA129" s="15"/>
      <c r="AB129" s="15"/>
      <c r="AC129" s="15"/>
      <c r="AD129" s="15"/>
      <c r="AE129" s="15"/>
      <c r="AF129" s="15"/>
      <c r="AG129" s="15"/>
      <c r="AH129" s="15"/>
      <c r="AI129" s="15"/>
      <c r="AJ129" s="15"/>
      <c r="AK129" s="15"/>
      <c r="AL129" s="15"/>
      <c r="AM129" s="15"/>
      <c r="AN129" s="15"/>
    </row>
    <row r="130" ht="15.75" customHeight="1">
      <c r="A130" s="46"/>
      <c r="B130" s="46"/>
      <c r="C130" s="47"/>
      <c r="D130" s="48"/>
      <c r="E130" s="48"/>
      <c r="F130" s="48"/>
      <c r="G130" s="15"/>
      <c r="H130" s="15"/>
      <c r="I130" s="15"/>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c r="AN130" s="15"/>
    </row>
    <row r="131" ht="15.75" customHeight="1">
      <c r="A131" s="46"/>
      <c r="B131" s="46"/>
      <c r="C131" s="47"/>
      <c r="D131" s="48"/>
      <c r="E131" s="48"/>
      <c r="F131" s="48"/>
      <c r="G131" s="15"/>
      <c r="H131" s="15"/>
      <c r="I131" s="15"/>
      <c r="J131" s="15"/>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c r="AN131" s="15"/>
    </row>
    <row r="132" ht="15.75" customHeight="1">
      <c r="A132" s="46"/>
      <c r="B132" s="46"/>
      <c r="C132" s="47"/>
      <c r="D132" s="48"/>
      <c r="E132" s="48"/>
      <c r="F132" s="48"/>
      <c r="G132" s="15"/>
      <c r="H132" s="15"/>
      <c r="I132" s="15"/>
      <c r="J132" s="15"/>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15"/>
      <c r="AH132" s="15"/>
      <c r="AI132" s="15"/>
      <c r="AJ132" s="15"/>
      <c r="AK132" s="15"/>
      <c r="AL132" s="15"/>
      <c r="AM132" s="15"/>
      <c r="AN132" s="15"/>
    </row>
    <row r="133" ht="15.75" customHeight="1">
      <c r="A133" s="46"/>
      <c r="B133" s="46"/>
      <c r="C133" s="47"/>
      <c r="D133" s="48"/>
      <c r="E133" s="48"/>
      <c r="F133" s="48"/>
      <c r="G133" s="15"/>
      <c r="H133" s="15"/>
      <c r="I133" s="15"/>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15"/>
      <c r="AN133" s="15"/>
    </row>
    <row r="134" ht="15.75" customHeight="1">
      <c r="A134" s="46"/>
      <c r="B134" s="46"/>
      <c r="C134" s="47"/>
      <c r="D134" s="48"/>
      <c r="E134" s="48"/>
      <c r="F134" s="48"/>
      <c r="G134" s="15"/>
      <c r="H134" s="15"/>
      <c r="I134" s="15"/>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c r="AN134" s="15"/>
    </row>
    <row r="135" ht="15.75" customHeight="1">
      <c r="A135" s="46"/>
      <c r="B135" s="46"/>
      <c r="C135" s="47"/>
      <c r="D135" s="48"/>
      <c r="E135" s="48"/>
      <c r="F135" s="48"/>
      <c r="G135" s="15"/>
      <c r="H135" s="15"/>
      <c r="I135" s="15"/>
      <c r="J135" s="15"/>
      <c r="K135" s="15"/>
      <c r="L135" s="15"/>
      <c r="M135" s="15"/>
      <c r="N135" s="15"/>
      <c r="O135" s="15"/>
      <c r="P135" s="15"/>
      <c r="Q135" s="15"/>
      <c r="R135" s="15"/>
      <c r="S135" s="15"/>
      <c r="T135" s="15"/>
      <c r="U135" s="15"/>
      <c r="V135" s="15"/>
      <c r="W135" s="15"/>
      <c r="X135" s="15"/>
      <c r="Y135" s="15"/>
      <c r="Z135" s="15"/>
      <c r="AA135" s="15"/>
      <c r="AB135" s="15"/>
      <c r="AC135" s="15"/>
      <c r="AD135" s="15"/>
      <c r="AE135" s="15"/>
      <c r="AF135" s="15"/>
      <c r="AG135" s="15"/>
      <c r="AH135" s="15"/>
      <c r="AI135" s="15"/>
      <c r="AJ135" s="15"/>
      <c r="AK135" s="15"/>
      <c r="AL135" s="15"/>
      <c r="AM135" s="15"/>
      <c r="AN135" s="15"/>
    </row>
    <row r="136" ht="15.75" customHeight="1">
      <c r="A136" s="46"/>
      <c r="B136" s="46"/>
      <c r="C136" s="47"/>
      <c r="D136" s="48"/>
      <c r="E136" s="48"/>
      <c r="F136" s="48"/>
      <c r="G136" s="15"/>
      <c r="H136" s="15"/>
      <c r="I136" s="15"/>
      <c r="J136" s="15"/>
      <c r="K136" s="15"/>
      <c r="L136" s="15"/>
      <c r="M136" s="15"/>
      <c r="N136" s="15"/>
      <c r="O136" s="15"/>
      <c r="P136" s="15"/>
      <c r="Q136" s="15"/>
      <c r="R136" s="15"/>
      <c r="S136" s="15"/>
      <c r="T136" s="15"/>
      <c r="U136" s="15"/>
      <c r="V136" s="15"/>
      <c r="W136" s="15"/>
      <c r="X136" s="15"/>
      <c r="Y136" s="15"/>
      <c r="Z136" s="15"/>
      <c r="AA136" s="15"/>
      <c r="AB136" s="15"/>
      <c r="AC136" s="15"/>
      <c r="AD136" s="15"/>
      <c r="AE136" s="15"/>
      <c r="AF136" s="15"/>
      <c r="AG136" s="15"/>
      <c r="AH136" s="15"/>
      <c r="AI136" s="15"/>
      <c r="AJ136" s="15"/>
      <c r="AK136" s="15"/>
      <c r="AL136" s="15"/>
      <c r="AM136" s="15"/>
      <c r="AN136" s="15"/>
    </row>
    <row r="137" ht="15.75" customHeight="1">
      <c r="A137" s="46"/>
      <c r="B137" s="46"/>
      <c r="C137" s="47"/>
      <c r="D137" s="48"/>
      <c r="E137" s="48"/>
      <c r="F137" s="48"/>
      <c r="G137" s="15"/>
      <c r="H137" s="15"/>
      <c r="I137" s="15"/>
      <c r="J137" s="15"/>
      <c r="K137" s="15"/>
      <c r="L137" s="15"/>
      <c r="M137" s="15"/>
      <c r="N137" s="15"/>
      <c r="O137" s="15"/>
      <c r="P137" s="15"/>
      <c r="Q137" s="15"/>
      <c r="R137" s="15"/>
      <c r="S137" s="15"/>
      <c r="T137" s="15"/>
      <c r="U137" s="15"/>
      <c r="V137" s="15"/>
      <c r="W137" s="15"/>
      <c r="X137" s="15"/>
      <c r="Y137" s="15"/>
      <c r="Z137" s="15"/>
      <c r="AA137" s="15"/>
      <c r="AB137" s="15"/>
      <c r="AC137" s="15"/>
      <c r="AD137" s="15"/>
      <c r="AE137" s="15"/>
      <c r="AF137" s="15"/>
      <c r="AG137" s="15"/>
      <c r="AH137" s="15"/>
      <c r="AI137" s="15"/>
      <c r="AJ137" s="15"/>
      <c r="AK137" s="15"/>
      <c r="AL137" s="15"/>
      <c r="AM137" s="15"/>
      <c r="AN137" s="15"/>
    </row>
    <row r="138" ht="15.75" customHeight="1">
      <c r="A138" s="46"/>
      <c r="B138" s="46"/>
      <c r="C138" s="47"/>
      <c r="D138" s="48"/>
      <c r="E138" s="48"/>
      <c r="F138" s="48"/>
      <c r="G138" s="15"/>
      <c r="H138" s="15"/>
      <c r="I138" s="15"/>
      <c r="J138" s="15"/>
      <c r="K138" s="15"/>
      <c r="L138" s="15"/>
      <c r="M138" s="15"/>
      <c r="N138" s="15"/>
      <c r="O138" s="15"/>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c r="AN138" s="15"/>
    </row>
    <row r="139" ht="15.75" customHeight="1">
      <c r="A139" s="46"/>
      <c r="B139" s="46"/>
      <c r="C139" s="47"/>
      <c r="D139" s="48"/>
      <c r="E139" s="48"/>
      <c r="F139" s="48"/>
      <c r="G139" s="15"/>
      <c r="H139" s="15"/>
      <c r="I139" s="15"/>
      <c r="J139" s="15"/>
      <c r="K139" s="15"/>
      <c r="L139" s="15"/>
      <c r="M139" s="15"/>
      <c r="N139" s="15"/>
      <c r="O139" s="15"/>
      <c r="P139" s="15"/>
      <c r="Q139" s="15"/>
      <c r="R139" s="15"/>
      <c r="S139" s="15"/>
      <c r="T139" s="15"/>
      <c r="U139" s="15"/>
      <c r="V139" s="15"/>
      <c r="W139" s="15"/>
      <c r="X139" s="15"/>
      <c r="Y139" s="15"/>
      <c r="Z139" s="15"/>
      <c r="AA139" s="15"/>
      <c r="AB139" s="15"/>
      <c r="AC139" s="15"/>
      <c r="AD139" s="15"/>
      <c r="AE139" s="15"/>
      <c r="AF139" s="15"/>
      <c r="AG139" s="15"/>
      <c r="AH139" s="15"/>
      <c r="AI139" s="15"/>
      <c r="AJ139" s="15"/>
      <c r="AK139" s="15"/>
      <c r="AL139" s="15"/>
      <c r="AM139" s="15"/>
      <c r="AN139" s="15"/>
    </row>
    <row r="140" ht="15.75" customHeight="1">
      <c r="A140" s="46"/>
      <c r="B140" s="46"/>
      <c r="C140" s="47"/>
      <c r="D140" s="48"/>
      <c r="E140" s="48"/>
      <c r="F140" s="48"/>
      <c r="G140" s="15"/>
      <c r="H140" s="15"/>
      <c r="I140" s="15"/>
      <c r="J140" s="15"/>
      <c r="K140" s="15"/>
      <c r="L140" s="15"/>
      <c r="M140" s="15"/>
      <c r="N140" s="15"/>
      <c r="O140" s="15"/>
      <c r="P140" s="15"/>
      <c r="Q140" s="15"/>
      <c r="R140" s="15"/>
      <c r="S140" s="15"/>
      <c r="T140" s="15"/>
      <c r="U140" s="15"/>
      <c r="V140" s="15"/>
      <c r="W140" s="15"/>
      <c r="X140" s="15"/>
      <c r="Y140" s="15"/>
      <c r="Z140" s="15"/>
      <c r="AA140" s="15"/>
      <c r="AB140" s="15"/>
      <c r="AC140" s="15"/>
      <c r="AD140" s="15"/>
      <c r="AE140" s="15"/>
      <c r="AF140" s="15"/>
      <c r="AG140" s="15"/>
      <c r="AH140" s="15"/>
      <c r="AI140" s="15"/>
      <c r="AJ140" s="15"/>
      <c r="AK140" s="15"/>
      <c r="AL140" s="15"/>
      <c r="AM140" s="15"/>
      <c r="AN140" s="15"/>
    </row>
    <row r="141" ht="15.75" customHeight="1">
      <c r="A141" s="46"/>
      <c r="B141" s="46"/>
      <c r="C141" s="47"/>
      <c r="D141" s="48"/>
      <c r="E141" s="48"/>
      <c r="F141" s="48"/>
      <c r="G141" s="15"/>
      <c r="H141" s="15"/>
      <c r="I141" s="15"/>
      <c r="J141" s="15"/>
      <c r="K141" s="15"/>
      <c r="L141" s="15"/>
      <c r="M141" s="15"/>
      <c r="N141" s="15"/>
      <c r="O141" s="15"/>
      <c r="P141" s="15"/>
      <c r="Q141" s="15"/>
      <c r="R141" s="15"/>
      <c r="S141" s="15"/>
      <c r="T141" s="15"/>
      <c r="U141" s="15"/>
      <c r="V141" s="15"/>
      <c r="W141" s="15"/>
      <c r="X141" s="15"/>
      <c r="Y141" s="15"/>
      <c r="Z141" s="15"/>
      <c r="AA141" s="15"/>
      <c r="AB141" s="15"/>
      <c r="AC141" s="15"/>
      <c r="AD141" s="15"/>
      <c r="AE141" s="15"/>
      <c r="AF141" s="15"/>
      <c r="AG141" s="15"/>
      <c r="AH141" s="15"/>
      <c r="AI141" s="15"/>
      <c r="AJ141" s="15"/>
      <c r="AK141" s="15"/>
      <c r="AL141" s="15"/>
      <c r="AM141" s="15"/>
      <c r="AN141" s="15"/>
    </row>
    <row r="142" ht="15.75" customHeight="1">
      <c r="A142" s="46"/>
      <c r="B142" s="46"/>
      <c r="C142" s="47"/>
      <c r="D142" s="48"/>
      <c r="E142" s="48"/>
      <c r="F142" s="48"/>
      <c r="G142" s="15"/>
      <c r="H142" s="15"/>
      <c r="I142" s="15"/>
      <c r="J142" s="15"/>
      <c r="K142" s="15"/>
      <c r="L142" s="15"/>
      <c r="M142" s="15"/>
      <c r="N142" s="15"/>
      <c r="O142" s="15"/>
      <c r="P142" s="15"/>
      <c r="Q142" s="15"/>
      <c r="R142" s="15"/>
      <c r="S142" s="15"/>
      <c r="T142" s="15"/>
      <c r="U142" s="15"/>
      <c r="V142" s="15"/>
      <c r="W142" s="15"/>
      <c r="X142" s="15"/>
      <c r="Y142" s="15"/>
      <c r="Z142" s="15"/>
      <c r="AA142" s="15"/>
      <c r="AB142" s="15"/>
      <c r="AC142" s="15"/>
      <c r="AD142" s="15"/>
      <c r="AE142" s="15"/>
      <c r="AF142" s="15"/>
      <c r="AG142" s="15"/>
      <c r="AH142" s="15"/>
      <c r="AI142" s="15"/>
      <c r="AJ142" s="15"/>
      <c r="AK142" s="15"/>
      <c r="AL142" s="15"/>
      <c r="AM142" s="15"/>
      <c r="AN142" s="15"/>
    </row>
    <row r="143" ht="15.75" customHeight="1">
      <c r="A143" s="46"/>
      <c r="B143" s="46"/>
      <c r="C143" s="47"/>
      <c r="D143" s="48"/>
      <c r="E143" s="48"/>
      <c r="F143" s="48"/>
      <c r="G143" s="15"/>
      <c r="H143" s="15"/>
      <c r="I143" s="15"/>
      <c r="J143" s="15"/>
      <c r="K143" s="15"/>
      <c r="L143" s="15"/>
      <c r="M143" s="15"/>
      <c r="N143" s="15"/>
      <c r="O143" s="15"/>
      <c r="P143" s="15"/>
      <c r="Q143" s="15"/>
      <c r="R143" s="15"/>
      <c r="S143" s="15"/>
      <c r="T143" s="15"/>
      <c r="U143" s="15"/>
      <c r="V143" s="15"/>
      <c r="W143" s="15"/>
      <c r="X143" s="15"/>
      <c r="Y143" s="15"/>
      <c r="Z143" s="15"/>
      <c r="AA143" s="15"/>
      <c r="AB143" s="15"/>
      <c r="AC143" s="15"/>
      <c r="AD143" s="15"/>
      <c r="AE143" s="15"/>
      <c r="AF143" s="15"/>
      <c r="AG143" s="15"/>
      <c r="AH143" s="15"/>
      <c r="AI143" s="15"/>
      <c r="AJ143" s="15"/>
      <c r="AK143" s="15"/>
      <c r="AL143" s="15"/>
      <c r="AM143" s="15"/>
      <c r="AN143" s="15"/>
    </row>
    <row r="144" ht="15.75" customHeight="1">
      <c r="A144" s="46"/>
      <c r="B144" s="46"/>
      <c r="C144" s="47"/>
      <c r="D144" s="48"/>
      <c r="E144" s="48"/>
      <c r="F144" s="48"/>
      <c r="G144" s="15"/>
      <c r="H144" s="15"/>
      <c r="I144" s="15"/>
      <c r="J144" s="15"/>
      <c r="K144" s="15"/>
      <c r="L144" s="15"/>
      <c r="M144" s="15"/>
      <c r="N144" s="15"/>
      <c r="O144" s="15"/>
      <c r="P144" s="15"/>
      <c r="Q144" s="15"/>
      <c r="R144" s="15"/>
      <c r="S144" s="15"/>
      <c r="T144" s="15"/>
      <c r="U144" s="15"/>
      <c r="V144" s="15"/>
      <c r="W144" s="15"/>
      <c r="X144" s="15"/>
      <c r="Y144" s="15"/>
      <c r="Z144" s="15"/>
      <c r="AA144" s="15"/>
      <c r="AB144" s="15"/>
      <c r="AC144" s="15"/>
      <c r="AD144" s="15"/>
      <c r="AE144" s="15"/>
      <c r="AF144" s="15"/>
      <c r="AG144" s="15"/>
      <c r="AH144" s="15"/>
      <c r="AI144" s="15"/>
      <c r="AJ144" s="15"/>
      <c r="AK144" s="15"/>
      <c r="AL144" s="15"/>
      <c r="AM144" s="15"/>
      <c r="AN144" s="15"/>
    </row>
    <row r="145" ht="15.75" customHeight="1">
      <c r="A145" s="46"/>
      <c r="B145" s="46"/>
      <c r="C145" s="47"/>
      <c r="D145" s="48"/>
      <c r="E145" s="48"/>
      <c r="F145" s="48"/>
      <c r="G145" s="15"/>
      <c r="H145" s="15"/>
      <c r="I145" s="15"/>
      <c r="J145" s="15"/>
      <c r="K145" s="15"/>
      <c r="L145" s="15"/>
      <c r="M145" s="15"/>
      <c r="N145" s="15"/>
      <c r="O145" s="15"/>
      <c r="P145" s="15"/>
      <c r="Q145" s="15"/>
      <c r="R145" s="15"/>
      <c r="S145" s="15"/>
      <c r="T145" s="15"/>
      <c r="U145" s="15"/>
      <c r="V145" s="15"/>
      <c r="W145" s="15"/>
      <c r="X145" s="15"/>
      <c r="Y145" s="15"/>
      <c r="Z145" s="15"/>
      <c r="AA145" s="15"/>
      <c r="AB145" s="15"/>
      <c r="AC145" s="15"/>
      <c r="AD145" s="15"/>
      <c r="AE145" s="15"/>
      <c r="AF145" s="15"/>
      <c r="AG145" s="15"/>
      <c r="AH145" s="15"/>
      <c r="AI145" s="15"/>
      <c r="AJ145" s="15"/>
      <c r="AK145" s="15"/>
      <c r="AL145" s="15"/>
      <c r="AM145" s="15"/>
      <c r="AN145" s="15"/>
    </row>
    <row r="146" ht="15.75" customHeight="1">
      <c r="A146" s="46"/>
      <c r="B146" s="46"/>
      <c r="C146" s="47"/>
      <c r="D146" s="48"/>
      <c r="E146" s="48"/>
      <c r="F146" s="48"/>
      <c r="G146" s="15"/>
      <c r="H146" s="15"/>
      <c r="I146" s="15"/>
      <c r="J146" s="15"/>
      <c r="K146" s="15"/>
      <c r="L146" s="15"/>
      <c r="M146" s="15"/>
      <c r="N146" s="15"/>
      <c r="O146" s="15"/>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c r="AN146" s="15"/>
    </row>
    <row r="147" ht="15.75" customHeight="1">
      <c r="A147" s="46"/>
      <c r="B147" s="46"/>
      <c r="C147" s="47"/>
      <c r="D147" s="48"/>
      <c r="E147" s="48"/>
      <c r="F147" s="48"/>
      <c r="G147" s="15"/>
      <c r="H147" s="15"/>
      <c r="I147" s="15"/>
      <c r="J147" s="15"/>
      <c r="K147" s="15"/>
      <c r="L147" s="15"/>
      <c r="M147" s="15"/>
      <c r="N147" s="15"/>
      <c r="O147" s="15"/>
      <c r="P147" s="15"/>
      <c r="Q147" s="15"/>
      <c r="R147" s="15"/>
      <c r="S147" s="15"/>
      <c r="T147" s="15"/>
      <c r="U147" s="15"/>
      <c r="V147" s="15"/>
      <c r="W147" s="15"/>
      <c r="X147" s="15"/>
      <c r="Y147" s="15"/>
      <c r="Z147" s="15"/>
      <c r="AA147" s="15"/>
      <c r="AB147" s="15"/>
      <c r="AC147" s="15"/>
      <c r="AD147" s="15"/>
      <c r="AE147" s="15"/>
      <c r="AF147" s="15"/>
      <c r="AG147" s="15"/>
      <c r="AH147" s="15"/>
      <c r="AI147" s="15"/>
      <c r="AJ147" s="15"/>
      <c r="AK147" s="15"/>
      <c r="AL147" s="15"/>
      <c r="AM147" s="15"/>
      <c r="AN147" s="15"/>
    </row>
    <row r="148" ht="15.75" customHeight="1">
      <c r="A148" s="46"/>
      <c r="B148" s="46"/>
      <c r="C148" s="47"/>
      <c r="D148" s="48"/>
      <c r="E148" s="48"/>
      <c r="F148" s="48"/>
      <c r="G148" s="15"/>
      <c r="H148" s="15"/>
      <c r="I148" s="15"/>
      <c r="J148" s="15"/>
      <c r="K148" s="15"/>
      <c r="L148" s="15"/>
      <c r="M148" s="15"/>
      <c r="N148" s="15"/>
      <c r="O148" s="15"/>
      <c r="P148" s="15"/>
      <c r="Q148" s="15"/>
      <c r="R148" s="15"/>
      <c r="S148" s="15"/>
      <c r="T148" s="15"/>
      <c r="U148" s="15"/>
      <c r="V148" s="15"/>
      <c r="W148" s="15"/>
      <c r="X148" s="15"/>
      <c r="Y148" s="15"/>
      <c r="Z148" s="15"/>
      <c r="AA148" s="15"/>
      <c r="AB148" s="15"/>
      <c r="AC148" s="15"/>
      <c r="AD148" s="15"/>
      <c r="AE148" s="15"/>
      <c r="AF148" s="15"/>
      <c r="AG148" s="15"/>
      <c r="AH148" s="15"/>
      <c r="AI148" s="15"/>
      <c r="AJ148" s="15"/>
      <c r="AK148" s="15"/>
      <c r="AL148" s="15"/>
      <c r="AM148" s="15"/>
      <c r="AN148" s="15"/>
    </row>
    <row r="149" ht="15.75" customHeight="1">
      <c r="A149" s="46"/>
      <c r="B149" s="46"/>
      <c r="C149" s="47"/>
      <c r="D149" s="48"/>
      <c r="E149" s="48"/>
      <c r="F149" s="48"/>
      <c r="G149" s="15"/>
      <c r="H149" s="15"/>
      <c r="I149" s="15"/>
      <c r="J149" s="15"/>
      <c r="K149" s="15"/>
      <c r="L149" s="15"/>
      <c r="M149" s="15"/>
      <c r="N149" s="15"/>
      <c r="O149" s="15"/>
      <c r="P149" s="15"/>
      <c r="Q149" s="15"/>
      <c r="R149" s="15"/>
      <c r="S149" s="15"/>
      <c r="T149" s="15"/>
      <c r="U149" s="15"/>
      <c r="V149" s="15"/>
      <c r="W149" s="15"/>
      <c r="X149" s="15"/>
      <c r="Y149" s="15"/>
      <c r="Z149" s="15"/>
      <c r="AA149" s="15"/>
      <c r="AB149" s="15"/>
      <c r="AC149" s="15"/>
      <c r="AD149" s="15"/>
      <c r="AE149" s="15"/>
      <c r="AF149" s="15"/>
      <c r="AG149" s="15"/>
      <c r="AH149" s="15"/>
      <c r="AI149" s="15"/>
      <c r="AJ149" s="15"/>
      <c r="AK149" s="15"/>
      <c r="AL149" s="15"/>
      <c r="AM149" s="15"/>
      <c r="AN149" s="15"/>
    </row>
    <row r="150" ht="15.75" customHeight="1">
      <c r="A150" s="46"/>
      <c r="B150" s="46"/>
      <c r="C150" s="47"/>
      <c r="D150" s="48"/>
      <c r="E150" s="48"/>
      <c r="F150" s="48"/>
      <c r="G150" s="15"/>
      <c r="H150" s="15"/>
      <c r="I150" s="15"/>
      <c r="J150" s="15"/>
      <c r="K150" s="15"/>
      <c r="L150" s="15"/>
      <c r="M150" s="15"/>
      <c r="N150" s="15"/>
      <c r="O150" s="15"/>
      <c r="P150" s="15"/>
      <c r="Q150" s="15"/>
      <c r="R150" s="15"/>
      <c r="S150" s="15"/>
      <c r="T150" s="15"/>
      <c r="U150" s="15"/>
      <c r="V150" s="15"/>
      <c r="W150" s="15"/>
      <c r="X150" s="15"/>
      <c r="Y150" s="15"/>
      <c r="Z150" s="15"/>
      <c r="AA150" s="15"/>
      <c r="AB150" s="15"/>
      <c r="AC150" s="15"/>
      <c r="AD150" s="15"/>
      <c r="AE150" s="15"/>
      <c r="AF150" s="15"/>
      <c r="AG150" s="15"/>
      <c r="AH150" s="15"/>
      <c r="AI150" s="15"/>
      <c r="AJ150" s="15"/>
      <c r="AK150" s="15"/>
      <c r="AL150" s="15"/>
      <c r="AM150" s="15"/>
      <c r="AN150" s="15"/>
    </row>
    <row r="151" ht="15.75" customHeight="1">
      <c r="A151" s="46"/>
      <c r="B151" s="46"/>
      <c r="C151" s="47"/>
      <c r="D151" s="48"/>
      <c r="E151" s="48"/>
      <c r="F151" s="48"/>
      <c r="G151" s="15"/>
      <c r="H151" s="15"/>
      <c r="I151" s="15"/>
      <c r="J151" s="15"/>
      <c r="K151" s="15"/>
      <c r="L151" s="15"/>
      <c r="M151" s="15"/>
      <c r="N151" s="15"/>
      <c r="O151" s="15"/>
      <c r="P151" s="15"/>
      <c r="Q151" s="15"/>
      <c r="R151" s="15"/>
      <c r="S151" s="15"/>
      <c r="T151" s="15"/>
      <c r="U151" s="15"/>
      <c r="V151" s="15"/>
      <c r="W151" s="15"/>
      <c r="X151" s="15"/>
      <c r="Y151" s="15"/>
      <c r="Z151" s="15"/>
      <c r="AA151" s="15"/>
      <c r="AB151" s="15"/>
      <c r="AC151" s="15"/>
      <c r="AD151" s="15"/>
      <c r="AE151" s="15"/>
      <c r="AF151" s="15"/>
      <c r="AG151" s="15"/>
      <c r="AH151" s="15"/>
      <c r="AI151" s="15"/>
      <c r="AJ151" s="15"/>
      <c r="AK151" s="15"/>
      <c r="AL151" s="15"/>
      <c r="AM151" s="15"/>
      <c r="AN151" s="15"/>
    </row>
    <row r="152" ht="15.75" customHeight="1">
      <c r="A152" s="46"/>
      <c r="B152" s="46"/>
      <c r="C152" s="47"/>
      <c r="D152" s="48"/>
      <c r="E152" s="48"/>
      <c r="F152" s="48"/>
      <c r="G152" s="15"/>
      <c r="H152" s="15"/>
      <c r="I152" s="15"/>
      <c r="J152" s="15"/>
      <c r="K152" s="15"/>
      <c r="L152" s="15"/>
      <c r="M152" s="15"/>
      <c r="N152" s="15"/>
      <c r="O152" s="15"/>
      <c r="P152" s="15"/>
      <c r="Q152" s="15"/>
      <c r="R152" s="15"/>
      <c r="S152" s="15"/>
      <c r="T152" s="15"/>
      <c r="U152" s="15"/>
      <c r="V152" s="15"/>
      <c r="W152" s="15"/>
      <c r="X152" s="15"/>
      <c r="Y152" s="15"/>
      <c r="Z152" s="15"/>
      <c r="AA152" s="15"/>
      <c r="AB152" s="15"/>
      <c r="AC152" s="15"/>
      <c r="AD152" s="15"/>
      <c r="AE152" s="15"/>
      <c r="AF152" s="15"/>
      <c r="AG152" s="15"/>
      <c r="AH152" s="15"/>
      <c r="AI152" s="15"/>
      <c r="AJ152" s="15"/>
      <c r="AK152" s="15"/>
      <c r="AL152" s="15"/>
      <c r="AM152" s="15"/>
      <c r="AN152" s="15"/>
    </row>
    <row r="153" ht="15.75" customHeight="1">
      <c r="A153" s="46"/>
      <c r="B153" s="46"/>
      <c r="C153" s="47"/>
      <c r="D153" s="48"/>
      <c r="E153" s="48"/>
      <c r="F153" s="48"/>
      <c r="G153" s="15"/>
      <c r="H153" s="15"/>
      <c r="I153" s="15"/>
      <c r="J153" s="15"/>
      <c r="K153" s="15"/>
      <c r="L153" s="15"/>
      <c r="M153" s="15"/>
      <c r="N153" s="15"/>
      <c r="O153" s="15"/>
      <c r="P153" s="15"/>
      <c r="Q153" s="15"/>
      <c r="R153" s="15"/>
      <c r="S153" s="15"/>
      <c r="T153" s="15"/>
      <c r="U153" s="15"/>
      <c r="V153" s="15"/>
      <c r="W153" s="15"/>
      <c r="X153" s="15"/>
      <c r="Y153" s="15"/>
      <c r="Z153" s="15"/>
      <c r="AA153" s="15"/>
      <c r="AB153" s="15"/>
      <c r="AC153" s="15"/>
      <c r="AD153" s="15"/>
      <c r="AE153" s="15"/>
      <c r="AF153" s="15"/>
      <c r="AG153" s="15"/>
      <c r="AH153" s="15"/>
      <c r="AI153" s="15"/>
      <c r="AJ153" s="15"/>
      <c r="AK153" s="15"/>
      <c r="AL153" s="15"/>
      <c r="AM153" s="15"/>
      <c r="AN153" s="15"/>
    </row>
    <row r="154" ht="15.75" customHeight="1">
      <c r="A154" s="46"/>
      <c r="B154" s="46"/>
      <c r="C154" s="47"/>
      <c r="D154" s="48"/>
      <c r="E154" s="48"/>
      <c r="F154" s="48"/>
      <c r="G154" s="15"/>
      <c r="H154" s="15"/>
      <c r="I154" s="15"/>
      <c r="J154" s="15"/>
      <c r="K154" s="15"/>
      <c r="L154" s="15"/>
      <c r="M154" s="15"/>
      <c r="N154" s="15"/>
      <c r="O154" s="15"/>
      <c r="P154" s="15"/>
      <c r="Q154" s="15"/>
      <c r="R154" s="15"/>
      <c r="S154" s="15"/>
      <c r="T154" s="15"/>
      <c r="U154" s="15"/>
      <c r="V154" s="15"/>
      <c r="W154" s="15"/>
      <c r="X154" s="15"/>
      <c r="Y154" s="15"/>
      <c r="Z154" s="15"/>
      <c r="AA154" s="15"/>
      <c r="AB154" s="15"/>
      <c r="AC154" s="15"/>
      <c r="AD154" s="15"/>
      <c r="AE154" s="15"/>
      <c r="AF154" s="15"/>
      <c r="AG154" s="15"/>
      <c r="AH154" s="15"/>
      <c r="AI154" s="15"/>
      <c r="AJ154" s="15"/>
      <c r="AK154" s="15"/>
      <c r="AL154" s="15"/>
      <c r="AM154" s="15"/>
      <c r="AN154" s="15"/>
    </row>
    <row r="155" ht="15.75" customHeight="1">
      <c r="A155" s="46"/>
      <c r="B155" s="46"/>
      <c r="C155" s="47"/>
      <c r="D155" s="48"/>
      <c r="E155" s="48"/>
      <c r="F155" s="48"/>
      <c r="G155" s="15"/>
      <c r="H155" s="15"/>
      <c r="I155" s="15"/>
      <c r="J155" s="15"/>
      <c r="K155" s="15"/>
      <c r="L155" s="15"/>
      <c r="M155" s="15"/>
      <c r="N155" s="15"/>
      <c r="O155" s="15"/>
      <c r="P155" s="15"/>
      <c r="Q155" s="15"/>
      <c r="R155" s="15"/>
      <c r="S155" s="15"/>
      <c r="T155" s="15"/>
      <c r="U155" s="15"/>
      <c r="V155" s="15"/>
      <c r="W155" s="15"/>
      <c r="X155" s="15"/>
      <c r="Y155" s="15"/>
      <c r="Z155" s="15"/>
      <c r="AA155" s="15"/>
      <c r="AB155" s="15"/>
      <c r="AC155" s="15"/>
      <c r="AD155" s="15"/>
      <c r="AE155" s="15"/>
      <c r="AF155" s="15"/>
      <c r="AG155" s="15"/>
      <c r="AH155" s="15"/>
      <c r="AI155" s="15"/>
      <c r="AJ155" s="15"/>
      <c r="AK155" s="15"/>
      <c r="AL155" s="15"/>
      <c r="AM155" s="15"/>
      <c r="AN155" s="15"/>
    </row>
    <row r="156" ht="15.75" customHeight="1">
      <c r="A156" s="46"/>
      <c r="B156" s="46"/>
      <c r="C156" s="47"/>
      <c r="D156" s="48"/>
      <c r="E156" s="48"/>
      <c r="F156" s="48"/>
      <c r="G156" s="15"/>
      <c r="H156" s="15"/>
      <c r="I156" s="15"/>
      <c r="J156" s="15"/>
      <c r="K156" s="15"/>
      <c r="L156" s="15"/>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c r="AJ156" s="15"/>
      <c r="AK156" s="15"/>
      <c r="AL156" s="15"/>
      <c r="AM156" s="15"/>
      <c r="AN156" s="15"/>
    </row>
    <row r="157" ht="15.75" customHeight="1">
      <c r="A157" s="46"/>
      <c r="B157" s="46"/>
      <c r="C157" s="47"/>
      <c r="D157" s="48"/>
      <c r="E157" s="48"/>
      <c r="F157" s="48"/>
      <c r="G157" s="15"/>
      <c r="H157" s="15"/>
      <c r="I157" s="15"/>
      <c r="J157" s="15"/>
      <c r="K157" s="15"/>
      <c r="L157" s="15"/>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c r="AJ157" s="15"/>
      <c r="AK157" s="15"/>
      <c r="AL157" s="15"/>
      <c r="AM157" s="15"/>
      <c r="AN157" s="15"/>
    </row>
    <row r="158" ht="15.75" customHeight="1">
      <c r="A158" s="46"/>
      <c r="B158" s="46"/>
      <c r="C158" s="47"/>
      <c r="D158" s="48"/>
      <c r="E158" s="48"/>
      <c r="F158" s="48"/>
      <c r="G158" s="15"/>
      <c r="H158" s="15"/>
      <c r="I158" s="15"/>
      <c r="J158" s="15"/>
      <c r="K158" s="15"/>
      <c r="L158" s="15"/>
      <c r="M158" s="15"/>
      <c r="N158" s="15"/>
      <c r="O158" s="15"/>
      <c r="P158" s="15"/>
      <c r="Q158" s="15"/>
      <c r="R158" s="15"/>
      <c r="S158" s="15"/>
      <c r="T158" s="15"/>
      <c r="U158" s="15"/>
      <c r="V158" s="15"/>
      <c r="W158" s="15"/>
      <c r="X158" s="15"/>
      <c r="Y158" s="15"/>
      <c r="Z158" s="15"/>
      <c r="AA158" s="15"/>
      <c r="AB158" s="15"/>
      <c r="AC158" s="15"/>
      <c r="AD158" s="15"/>
      <c r="AE158" s="15"/>
      <c r="AF158" s="15"/>
      <c r="AG158" s="15"/>
      <c r="AH158" s="15"/>
      <c r="AI158" s="15"/>
      <c r="AJ158" s="15"/>
      <c r="AK158" s="15"/>
      <c r="AL158" s="15"/>
      <c r="AM158" s="15"/>
      <c r="AN158" s="15"/>
    </row>
    <row r="159" ht="15.75" customHeight="1">
      <c r="A159" s="46"/>
      <c r="B159" s="46"/>
      <c r="C159" s="47"/>
      <c r="D159" s="48"/>
      <c r="E159" s="48"/>
      <c r="F159" s="48"/>
      <c r="G159" s="15"/>
      <c r="H159" s="15"/>
      <c r="I159" s="15"/>
      <c r="J159" s="15"/>
      <c r="K159" s="15"/>
      <c r="L159" s="15"/>
      <c r="M159" s="15"/>
      <c r="N159" s="15"/>
      <c r="O159" s="15"/>
      <c r="P159" s="15"/>
      <c r="Q159" s="15"/>
      <c r="R159" s="15"/>
      <c r="S159" s="15"/>
      <c r="T159" s="15"/>
      <c r="U159" s="15"/>
      <c r="V159" s="15"/>
      <c r="W159" s="15"/>
      <c r="X159" s="15"/>
      <c r="Y159" s="15"/>
      <c r="Z159" s="15"/>
      <c r="AA159" s="15"/>
      <c r="AB159" s="15"/>
      <c r="AC159" s="15"/>
      <c r="AD159" s="15"/>
      <c r="AE159" s="15"/>
      <c r="AF159" s="15"/>
      <c r="AG159" s="15"/>
      <c r="AH159" s="15"/>
      <c r="AI159" s="15"/>
      <c r="AJ159" s="15"/>
      <c r="AK159" s="15"/>
      <c r="AL159" s="15"/>
      <c r="AM159" s="15"/>
      <c r="AN159" s="15"/>
    </row>
    <row r="160" ht="15.75" customHeight="1">
      <c r="A160" s="46"/>
      <c r="B160" s="46"/>
      <c r="C160" s="47"/>
      <c r="D160" s="48"/>
      <c r="E160" s="48"/>
      <c r="F160" s="48"/>
      <c r="G160" s="15"/>
      <c r="H160" s="15"/>
      <c r="I160" s="15"/>
      <c r="J160" s="15"/>
      <c r="K160" s="15"/>
      <c r="L160" s="15"/>
      <c r="M160" s="15"/>
      <c r="N160" s="15"/>
      <c r="O160" s="15"/>
      <c r="P160" s="15"/>
      <c r="Q160" s="15"/>
      <c r="R160" s="15"/>
      <c r="S160" s="15"/>
      <c r="T160" s="15"/>
      <c r="U160" s="15"/>
      <c r="V160" s="15"/>
      <c r="W160" s="15"/>
      <c r="X160" s="15"/>
      <c r="Y160" s="15"/>
      <c r="Z160" s="15"/>
      <c r="AA160" s="15"/>
      <c r="AB160" s="15"/>
      <c r="AC160" s="15"/>
      <c r="AD160" s="15"/>
      <c r="AE160" s="15"/>
      <c r="AF160" s="15"/>
      <c r="AG160" s="15"/>
      <c r="AH160" s="15"/>
      <c r="AI160" s="15"/>
      <c r="AJ160" s="15"/>
      <c r="AK160" s="15"/>
      <c r="AL160" s="15"/>
      <c r="AM160" s="15"/>
      <c r="AN160" s="15"/>
    </row>
    <row r="161" ht="15.75" customHeight="1">
      <c r="A161" s="46"/>
      <c r="B161" s="46"/>
      <c r="C161" s="47"/>
      <c r="D161" s="48"/>
      <c r="E161" s="48"/>
      <c r="F161" s="48"/>
      <c r="G161" s="15"/>
      <c r="H161" s="15"/>
      <c r="I161" s="15"/>
      <c r="J161" s="15"/>
      <c r="K161" s="15"/>
      <c r="L161" s="15"/>
      <c r="M161" s="15"/>
      <c r="N161" s="15"/>
      <c r="O161" s="15"/>
      <c r="P161" s="15"/>
      <c r="Q161" s="15"/>
      <c r="R161" s="15"/>
      <c r="S161" s="15"/>
      <c r="T161" s="15"/>
      <c r="U161" s="15"/>
      <c r="V161" s="15"/>
      <c r="W161" s="15"/>
      <c r="X161" s="15"/>
      <c r="Y161" s="15"/>
      <c r="Z161" s="15"/>
      <c r="AA161" s="15"/>
      <c r="AB161" s="15"/>
      <c r="AC161" s="15"/>
      <c r="AD161" s="15"/>
      <c r="AE161" s="15"/>
      <c r="AF161" s="15"/>
      <c r="AG161" s="15"/>
      <c r="AH161" s="15"/>
      <c r="AI161" s="15"/>
      <c r="AJ161" s="15"/>
      <c r="AK161" s="15"/>
      <c r="AL161" s="15"/>
      <c r="AM161" s="15"/>
      <c r="AN161" s="15"/>
    </row>
    <row r="162" ht="15.75" customHeight="1">
      <c r="A162" s="46"/>
      <c r="B162" s="46"/>
      <c r="C162" s="47"/>
      <c r="D162" s="48"/>
      <c r="E162" s="48"/>
      <c r="F162" s="48"/>
      <c r="G162" s="15"/>
      <c r="H162" s="15"/>
      <c r="I162" s="15"/>
      <c r="J162" s="15"/>
      <c r="K162" s="15"/>
      <c r="L162" s="15"/>
      <c r="M162" s="15"/>
      <c r="N162" s="15"/>
      <c r="O162" s="15"/>
      <c r="P162" s="15"/>
      <c r="Q162" s="15"/>
      <c r="R162" s="15"/>
      <c r="S162" s="15"/>
      <c r="T162" s="15"/>
      <c r="U162" s="15"/>
      <c r="V162" s="15"/>
      <c r="W162" s="15"/>
      <c r="X162" s="15"/>
      <c r="Y162" s="15"/>
      <c r="Z162" s="15"/>
      <c r="AA162" s="15"/>
      <c r="AB162" s="15"/>
      <c r="AC162" s="15"/>
      <c r="AD162" s="15"/>
      <c r="AE162" s="15"/>
      <c r="AF162" s="15"/>
      <c r="AG162" s="15"/>
      <c r="AH162" s="15"/>
      <c r="AI162" s="15"/>
      <c r="AJ162" s="15"/>
      <c r="AK162" s="15"/>
      <c r="AL162" s="15"/>
      <c r="AM162" s="15"/>
      <c r="AN162" s="15"/>
    </row>
    <row r="163" ht="15.75" customHeight="1">
      <c r="A163" s="46"/>
      <c r="B163" s="46"/>
      <c r="C163" s="47"/>
      <c r="D163" s="48"/>
      <c r="E163" s="48"/>
      <c r="F163" s="48"/>
      <c r="G163" s="15"/>
      <c r="H163" s="15"/>
      <c r="I163" s="15"/>
      <c r="J163" s="15"/>
      <c r="K163" s="15"/>
      <c r="L163" s="15"/>
      <c r="M163" s="15"/>
      <c r="N163" s="15"/>
      <c r="O163" s="15"/>
      <c r="P163" s="15"/>
      <c r="Q163" s="15"/>
      <c r="R163" s="15"/>
      <c r="S163" s="15"/>
      <c r="T163" s="15"/>
      <c r="U163" s="15"/>
      <c r="V163" s="15"/>
      <c r="W163" s="15"/>
      <c r="X163" s="15"/>
      <c r="Y163" s="15"/>
      <c r="Z163" s="15"/>
      <c r="AA163" s="15"/>
      <c r="AB163" s="15"/>
      <c r="AC163" s="15"/>
      <c r="AD163" s="15"/>
      <c r="AE163" s="15"/>
      <c r="AF163" s="15"/>
      <c r="AG163" s="15"/>
      <c r="AH163" s="15"/>
      <c r="AI163" s="15"/>
      <c r="AJ163" s="15"/>
      <c r="AK163" s="15"/>
      <c r="AL163" s="15"/>
      <c r="AM163" s="15"/>
      <c r="AN163" s="15"/>
    </row>
    <row r="164" ht="15.75" customHeight="1">
      <c r="A164" s="46"/>
      <c r="B164" s="46"/>
      <c r="C164" s="47"/>
      <c r="D164" s="48"/>
      <c r="E164" s="48"/>
      <c r="F164" s="48"/>
      <c r="G164" s="15"/>
      <c r="H164" s="15"/>
      <c r="I164" s="15"/>
      <c r="J164" s="15"/>
      <c r="K164" s="15"/>
      <c r="L164" s="15"/>
      <c r="M164" s="15"/>
      <c r="N164" s="15"/>
      <c r="O164" s="15"/>
      <c r="P164" s="15"/>
      <c r="Q164" s="15"/>
      <c r="R164" s="15"/>
      <c r="S164" s="15"/>
      <c r="T164" s="15"/>
      <c r="U164" s="15"/>
      <c r="V164" s="15"/>
      <c r="W164" s="15"/>
      <c r="X164" s="15"/>
      <c r="Y164" s="15"/>
      <c r="Z164" s="15"/>
      <c r="AA164" s="15"/>
      <c r="AB164" s="15"/>
      <c r="AC164" s="15"/>
      <c r="AD164" s="15"/>
      <c r="AE164" s="15"/>
      <c r="AF164" s="15"/>
      <c r="AG164" s="15"/>
      <c r="AH164" s="15"/>
      <c r="AI164" s="15"/>
      <c r="AJ164" s="15"/>
      <c r="AK164" s="15"/>
      <c r="AL164" s="15"/>
      <c r="AM164" s="15"/>
      <c r="AN164" s="15"/>
    </row>
    <row r="165" ht="15.75" customHeight="1">
      <c r="A165" s="46"/>
      <c r="B165" s="46"/>
      <c r="C165" s="47"/>
      <c r="D165" s="48"/>
      <c r="E165" s="48"/>
      <c r="F165" s="48"/>
      <c r="G165" s="15"/>
      <c r="H165" s="15"/>
      <c r="I165" s="15"/>
      <c r="J165" s="15"/>
      <c r="K165" s="15"/>
      <c r="L165" s="15"/>
      <c r="M165" s="15"/>
      <c r="N165" s="15"/>
      <c r="O165" s="15"/>
      <c r="P165" s="15"/>
      <c r="Q165" s="15"/>
      <c r="R165" s="15"/>
      <c r="S165" s="15"/>
      <c r="T165" s="15"/>
      <c r="U165" s="15"/>
      <c r="V165" s="15"/>
      <c r="W165" s="15"/>
      <c r="X165" s="15"/>
      <c r="Y165" s="15"/>
      <c r="Z165" s="15"/>
      <c r="AA165" s="15"/>
      <c r="AB165" s="15"/>
      <c r="AC165" s="15"/>
      <c r="AD165" s="15"/>
      <c r="AE165" s="15"/>
      <c r="AF165" s="15"/>
      <c r="AG165" s="15"/>
      <c r="AH165" s="15"/>
      <c r="AI165" s="15"/>
      <c r="AJ165" s="15"/>
      <c r="AK165" s="15"/>
      <c r="AL165" s="15"/>
      <c r="AM165" s="15"/>
      <c r="AN165" s="15"/>
    </row>
    <row r="166" ht="15.75" customHeight="1">
      <c r="A166" s="46"/>
      <c r="B166" s="46"/>
      <c r="C166" s="47"/>
      <c r="D166" s="48"/>
      <c r="E166" s="48"/>
      <c r="F166" s="48"/>
      <c r="G166" s="15"/>
      <c r="H166" s="15"/>
      <c r="I166" s="15"/>
      <c r="J166" s="15"/>
      <c r="K166" s="15"/>
      <c r="L166" s="15"/>
      <c r="M166" s="15"/>
      <c r="N166" s="15"/>
      <c r="O166" s="15"/>
      <c r="P166" s="15"/>
      <c r="Q166" s="15"/>
      <c r="R166" s="15"/>
      <c r="S166" s="15"/>
      <c r="T166" s="15"/>
      <c r="U166" s="15"/>
      <c r="V166" s="15"/>
      <c r="W166" s="15"/>
      <c r="X166" s="15"/>
      <c r="Y166" s="15"/>
      <c r="Z166" s="15"/>
      <c r="AA166" s="15"/>
      <c r="AB166" s="15"/>
      <c r="AC166" s="15"/>
      <c r="AD166" s="15"/>
      <c r="AE166" s="15"/>
      <c r="AF166" s="15"/>
      <c r="AG166" s="15"/>
      <c r="AH166" s="15"/>
      <c r="AI166" s="15"/>
      <c r="AJ166" s="15"/>
      <c r="AK166" s="15"/>
      <c r="AL166" s="15"/>
      <c r="AM166" s="15"/>
      <c r="AN166" s="15"/>
    </row>
    <row r="167" ht="15.75" customHeight="1">
      <c r="A167" s="46"/>
      <c r="B167" s="46"/>
      <c r="C167" s="47"/>
      <c r="D167" s="48"/>
      <c r="E167" s="48"/>
      <c r="F167" s="48"/>
      <c r="G167" s="15"/>
      <c r="H167" s="15"/>
      <c r="I167" s="15"/>
      <c r="J167" s="15"/>
      <c r="K167" s="15"/>
      <c r="L167" s="15"/>
      <c r="M167" s="15"/>
      <c r="N167" s="15"/>
      <c r="O167" s="15"/>
      <c r="P167" s="15"/>
      <c r="Q167" s="15"/>
      <c r="R167" s="15"/>
      <c r="S167" s="15"/>
      <c r="T167" s="15"/>
      <c r="U167" s="15"/>
      <c r="V167" s="15"/>
      <c r="W167" s="15"/>
      <c r="X167" s="15"/>
      <c r="Y167" s="15"/>
      <c r="Z167" s="15"/>
      <c r="AA167" s="15"/>
      <c r="AB167" s="15"/>
      <c r="AC167" s="15"/>
      <c r="AD167" s="15"/>
      <c r="AE167" s="15"/>
      <c r="AF167" s="15"/>
      <c r="AG167" s="15"/>
      <c r="AH167" s="15"/>
      <c r="AI167" s="15"/>
      <c r="AJ167" s="15"/>
      <c r="AK167" s="15"/>
      <c r="AL167" s="15"/>
      <c r="AM167" s="15"/>
      <c r="AN167" s="15"/>
    </row>
    <row r="168" ht="15.75" customHeight="1">
      <c r="A168" s="46"/>
      <c r="B168" s="46"/>
      <c r="C168" s="47"/>
      <c r="D168" s="48"/>
      <c r="E168" s="48"/>
      <c r="F168" s="48"/>
      <c r="G168" s="15"/>
      <c r="H168" s="15"/>
      <c r="I168" s="15"/>
      <c r="J168" s="15"/>
      <c r="K168" s="15"/>
      <c r="L168" s="15"/>
      <c r="M168" s="15"/>
      <c r="N168" s="15"/>
      <c r="O168" s="15"/>
      <c r="P168" s="15"/>
      <c r="Q168" s="15"/>
      <c r="R168" s="15"/>
      <c r="S168" s="15"/>
      <c r="T168" s="15"/>
      <c r="U168" s="15"/>
      <c r="V168" s="15"/>
      <c r="W168" s="15"/>
      <c r="X168" s="15"/>
      <c r="Y168" s="15"/>
      <c r="Z168" s="15"/>
      <c r="AA168" s="15"/>
      <c r="AB168" s="15"/>
      <c r="AC168" s="15"/>
      <c r="AD168" s="15"/>
      <c r="AE168" s="15"/>
      <c r="AF168" s="15"/>
      <c r="AG168" s="15"/>
      <c r="AH168" s="15"/>
      <c r="AI168" s="15"/>
      <c r="AJ168" s="15"/>
      <c r="AK168" s="15"/>
      <c r="AL168" s="15"/>
      <c r="AM168" s="15"/>
      <c r="AN168" s="15"/>
    </row>
    <row r="169" ht="15.75" customHeight="1">
      <c r="A169" s="46"/>
      <c r="B169" s="46"/>
      <c r="C169" s="47"/>
      <c r="D169" s="48"/>
      <c r="E169" s="48"/>
      <c r="F169" s="48"/>
      <c r="G169" s="15"/>
      <c r="H169" s="15"/>
      <c r="I169" s="15"/>
      <c r="J169" s="15"/>
      <c r="K169" s="15"/>
      <c r="L169" s="15"/>
      <c r="M169" s="15"/>
      <c r="N169" s="15"/>
      <c r="O169" s="15"/>
      <c r="P169" s="15"/>
      <c r="Q169" s="15"/>
      <c r="R169" s="15"/>
      <c r="S169" s="15"/>
      <c r="T169" s="15"/>
      <c r="U169" s="15"/>
      <c r="V169" s="15"/>
      <c r="W169" s="15"/>
      <c r="X169" s="15"/>
      <c r="Y169" s="15"/>
      <c r="Z169" s="15"/>
      <c r="AA169" s="15"/>
      <c r="AB169" s="15"/>
      <c r="AC169" s="15"/>
      <c r="AD169" s="15"/>
      <c r="AE169" s="15"/>
      <c r="AF169" s="15"/>
      <c r="AG169" s="15"/>
      <c r="AH169" s="15"/>
      <c r="AI169" s="15"/>
      <c r="AJ169" s="15"/>
      <c r="AK169" s="15"/>
      <c r="AL169" s="15"/>
      <c r="AM169" s="15"/>
      <c r="AN169" s="15"/>
    </row>
    <row r="170" ht="15.75" customHeight="1">
      <c r="A170" s="46"/>
      <c r="B170" s="46"/>
      <c r="C170" s="47"/>
      <c r="D170" s="48"/>
      <c r="E170" s="48"/>
      <c r="F170" s="48"/>
      <c r="G170" s="15"/>
      <c r="H170" s="15"/>
      <c r="I170" s="15"/>
      <c r="J170" s="15"/>
      <c r="K170" s="15"/>
      <c r="L170" s="15"/>
      <c r="M170" s="15"/>
      <c r="N170" s="15"/>
      <c r="O170" s="15"/>
      <c r="P170" s="15"/>
      <c r="Q170" s="15"/>
      <c r="R170" s="15"/>
      <c r="S170" s="15"/>
      <c r="T170" s="15"/>
      <c r="U170" s="15"/>
      <c r="V170" s="15"/>
      <c r="W170" s="15"/>
      <c r="X170" s="15"/>
      <c r="Y170" s="15"/>
      <c r="Z170" s="15"/>
      <c r="AA170" s="15"/>
      <c r="AB170" s="15"/>
      <c r="AC170" s="15"/>
      <c r="AD170" s="15"/>
      <c r="AE170" s="15"/>
      <c r="AF170" s="15"/>
      <c r="AG170" s="15"/>
      <c r="AH170" s="15"/>
      <c r="AI170" s="15"/>
      <c r="AJ170" s="15"/>
      <c r="AK170" s="15"/>
      <c r="AL170" s="15"/>
      <c r="AM170" s="15"/>
      <c r="AN170" s="15"/>
    </row>
    <row r="171" ht="15.75" customHeight="1">
      <c r="A171" s="46"/>
      <c r="B171" s="46"/>
      <c r="C171" s="47"/>
      <c r="D171" s="48"/>
      <c r="E171" s="48"/>
      <c r="F171" s="48"/>
      <c r="G171" s="15"/>
      <c r="H171" s="15"/>
      <c r="I171" s="15"/>
      <c r="J171" s="15"/>
      <c r="K171" s="15"/>
      <c r="L171" s="15"/>
      <c r="M171" s="15"/>
      <c r="N171" s="15"/>
      <c r="O171" s="15"/>
      <c r="P171" s="15"/>
      <c r="Q171" s="15"/>
      <c r="R171" s="15"/>
      <c r="S171" s="15"/>
      <c r="T171" s="15"/>
      <c r="U171" s="15"/>
      <c r="V171" s="15"/>
      <c r="W171" s="15"/>
      <c r="X171" s="15"/>
      <c r="Y171" s="15"/>
      <c r="Z171" s="15"/>
      <c r="AA171" s="15"/>
      <c r="AB171" s="15"/>
      <c r="AC171" s="15"/>
      <c r="AD171" s="15"/>
      <c r="AE171" s="15"/>
      <c r="AF171" s="15"/>
      <c r="AG171" s="15"/>
      <c r="AH171" s="15"/>
      <c r="AI171" s="15"/>
      <c r="AJ171" s="15"/>
      <c r="AK171" s="15"/>
      <c r="AL171" s="15"/>
      <c r="AM171" s="15"/>
      <c r="AN171" s="15"/>
    </row>
    <row r="172" ht="15.75" customHeight="1">
      <c r="A172" s="46"/>
      <c r="B172" s="46"/>
      <c r="C172" s="47"/>
      <c r="D172" s="48"/>
      <c r="E172" s="48"/>
      <c r="F172" s="48"/>
      <c r="G172" s="15"/>
      <c r="H172" s="15"/>
      <c r="I172" s="15"/>
      <c r="J172" s="15"/>
      <c r="K172" s="15"/>
      <c r="L172" s="15"/>
      <c r="M172" s="15"/>
      <c r="N172" s="15"/>
      <c r="O172" s="15"/>
      <c r="P172" s="15"/>
      <c r="Q172" s="15"/>
      <c r="R172" s="15"/>
      <c r="S172" s="15"/>
      <c r="T172" s="15"/>
      <c r="U172" s="15"/>
      <c r="V172" s="15"/>
      <c r="W172" s="15"/>
      <c r="X172" s="15"/>
      <c r="Y172" s="15"/>
      <c r="Z172" s="15"/>
      <c r="AA172" s="15"/>
      <c r="AB172" s="15"/>
      <c r="AC172" s="15"/>
      <c r="AD172" s="15"/>
      <c r="AE172" s="15"/>
      <c r="AF172" s="15"/>
      <c r="AG172" s="15"/>
      <c r="AH172" s="15"/>
      <c r="AI172" s="15"/>
      <c r="AJ172" s="15"/>
      <c r="AK172" s="15"/>
      <c r="AL172" s="15"/>
      <c r="AM172" s="15"/>
      <c r="AN172" s="15"/>
    </row>
    <row r="173" ht="15.75" customHeight="1">
      <c r="A173" s="46"/>
      <c r="B173" s="46"/>
      <c r="C173" s="47"/>
      <c r="D173" s="48"/>
      <c r="E173" s="48"/>
      <c r="F173" s="48"/>
      <c r="G173" s="15"/>
      <c r="H173" s="15"/>
      <c r="I173" s="15"/>
      <c r="J173" s="15"/>
      <c r="K173" s="15"/>
      <c r="L173" s="15"/>
      <c r="M173" s="15"/>
      <c r="N173" s="15"/>
      <c r="O173" s="15"/>
      <c r="P173" s="15"/>
      <c r="Q173" s="15"/>
      <c r="R173" s="15"/>
      <c r="S173" s="15"/>
      <c r="T173" s="15"/>
      <c r="U173" s="15"/>
      <c r="V173" s="15"/>
      <c r="W173" s="15"/>
      <c r="X173" s="15"/>
      <c r="Y173" s="15"/>
      <c r="Z173" s="15"/>
      <c r="AA173" s="15"/>
      <c r="AB173" s="15"/>
      <c r="AC173" s="15"/>
      <c r="AD173" s="15"/>
      <c r="AE173" s="15"/>
      <c r="AF173" s="15"/>
      <c r="AG173" s="15"/>
      <c r="AH173" s="15"/>
      <c r="AI173" s="15"/>
      <c r="AJ173" s="15"/>
      <c r="AK173" s="15"/>
      <c r="AL173" s="15"/>
      <c r="AM173" s="15"/>
      <c r="AN173" s="15"/>
    </row>
    <row r="174" ht="15.75" customHeight="1">
      <c r="A174" s="46"/>
      <c r="B174" s="46"/>
      <c r="C174" s="47"/>
      <c r="D174" s="48"/>
      <c r="E174" s="48"/>
      <c r="F174" s="48"/>
      <c r="G174" s="15"/>
      <c r="H174" s="15"/>
      <c r="I174" s="15"/>
      <c r="J174" s="15"/>
      <c r="K174" s="15"/>
      <c r="L174" s="15"/>
      <c r="M174" s="15"/>
      <c r="N174" s="15"/>
      <c r="O174" s="15"/>
      <c r="P174" s="15"/>
      <c r="Q174" s="15"/>
      <c r="R174" s="15"/>
      <c r="S174" s="15"/>
      <c r="T174" s="15"/>
      <c r="U174" s="15"/>
      <c r="V174" s="15"/>
      <c r="W174" s="15"/>
      <c r="X174" s="15"/>
      <c r="Y174" s="15"/>
      <c r="Z174" s="15"/>
      <c r="AA174" s="15"/>
      <c r="AB174" s="15"/>
      <c r="AC174" s="15"/>
      <c r="AD174" s="15"/>
      <c r="AE174" s="15"/>
      <c r="AF174" s="15"/>
      <c r="AG174" s="15"/>
      <c r="AH174" s="15"/>
      <c r="AI174" s="15"/>
      <c r="AJ174" s="15"/>
      <c r="AK174" s="15"/>
      <c r="AL174" s="15"/>
      <c r="AM174" s="15"/>
      <c r="AN174" s="15"/>
    </row>
    <row r="175" ht="15.75" customHeight="1">
      <c r="A175" s="46"/>
      <c r="B175" s="46"/>
      <c r="C175" s="47"/>
      <c r="D175" s="48"/>
      <c r="E175" s="48"/>
      <c r="F175" s="48"/>
      <c r="G175" s="15"/>
      <c r="H175" s="15"/>
      <c r="I175" s="15"/>
      <c r="J175" s="15"/>
      <c r="K175" s="15"/>
      <c r="L175" s="15"/>
      <c r="M175" s="15"/>
      <c r="N175" s="15"/>
      <c r="O175" s="15"/>
      <c r="P175" s="15"/>
      <c r="Q175" s="15"/>
      <c r="R175" s="15"/>
      <c r="S175" s="15"/>
      <c r="T175" s="15"/>
      <c r="U175" s="15"/>
      <c r="V175" s="15"/>
      <c r="W175" s="15"/>
      <c r="X175" s="15"/>
      <c r="Y175" s="15"/>
      <c r="Z175" s="15"/>
      <c r="AA175" s="15"/>
      <c r="AB175" s="15"/>
      <c r="AC175" s="15"/>
      <c r="AD175" s="15"/>
      <c r="AE175" s="15"/>
      <c r="AF175" s="15"/>
      <c r="AG175" s="15"/>
      <c r="AH175" s="15"/>
      <c r="AI175" s="15"/>
      <c r="AJ175" s="15"/>
      <c r="AK175" s="15"/>
      <c r="AL175" s="15"/>
      <c r="AM175" s="15"/>
      <c r="AN175" s="15"/>
    </row>
    <row r="176" ht="15.75" customHeight="1">
      <c r="A176" s="46"/>
      <c r="B176" s="46"/>
      <c r="C176" s="47"/>
      <c r="D176" s="48"/>
      <c r="E176" s="48"/>
      <c r="F176" s="48"/>
      <c r="G176" s="15"/>
      <c r="H176" s="15"/>
      <c r="I176" s="15"/>
      <c r="J176" s="15"/>
      <c r="K176" s="15"/>
      <c r="L176" s="15"/>
      <c r="M176" s="15"/>
      <c r="N176" s="15"/>
      <c r="O176" s="15"/>
      <c r="P176" s="15"/>
      <c r="Q176" s="15"/>
      <c r="R176" s="15"/>
      <c r="S176" s="15"/>
      <c r="T176" s="15"/>
      <c r="U176" s="15"/>
      <c r="V176" s="15"/>
      <c r="W176" s="15"/>
      <c r="X176" s="15"/>
      <c r="Y176" s="15"/>
      <c r="Z176" s="15"/>
      <c r="AA176" s="15"/>
      <c r="AB176" s="15"/>
      <c r="AC176" s="15"/>
      <c r="AD176" s="15"/>
      <c r="AE176" s="15"/>
      <c r="AF176" s="15"/>
      <c r="AG176" s="15"/>
      <c r="AH176" s="15"/>
      <c r="AI176" s="15"/>
      <c r="AJ176" s="15"/>
      <c r="AK176" s="15"/>
      <c r="AL176" s="15"/>
      <c r="AM176" s="15"/>
      <c r="AN176" s="15"/>
    </row>
    <row r="177" ht="15.75" customHeight="1">
      <c r="A177" s="46"/>
      <c r="B177" s="46"/>
      <c r="C177" s="47"/>
      <c r="D177" s="48"/>
      <c r="E177" s="48"/>
      <c r="F177" s="48"/>
      <c r="G177" s="15"/>
      <c r="H177" s="15"/>
      <c r="I177" s="15"/>
      <c r="J177" s="15"/>
      <c r="K177" s="15"/>
      <c r="L177" s="15"/>
      <c r="M177" s="15"/>
      <c r="N177" s="15"/>
      <c r="O177" s="15"/>
      <c r="P177" s="15"/>
      <c r="Q177" s="15"/>
      <c r="R177" s="15"/>
      <c r="S177" s="15"/>
      <c r="T177" s="15"/>
      <c r="U177" s="15"/>
      <c r="V177" s="15"/>
      <c r="W177" s="15"/>
      <c r="X177" s="15"/>
      <c r="Y177" s="15"/>
      <c r="Z177" s="15"/>
      <c r="AA177" s="15"/>
      <c r="AB177" s="15"/>
      <c r="AC177" s="15"/>
      <c r="AD177" s="15"/>
      <c r="AE177" s="15"/>
      <c r="AF177" s="15"/>
      <c r="AG177" s="15"/>
      <c r="AH177" s="15"/>
      <c r="AI177" s="15"/>
      <c r="AJ177" s="15"/>
      <c r="AK177" s="15"/>
      <c r="AL177" s="15"/>
      <c r="AM177" s="15"/>
      <c r="AN177" s="15"/>
    </row>
    <row r="178" ht="15.75" customHeight="1">
      <c r="A178" s="46"/>
      <c r="B178" s="46"/>
      <c r="C178" s="47"/>
      <c r="D178" s="48"/>
      <c r="E178" s="48"/>
      <c r="F178" s="48"/>
      <c r="G178" s="15"/>
      <c r="H178" s="15"/>
      <c r="I178" s="15"/>
      <c r="J178" s="15"/>
      <c r="K178" s="15"/>
      <c r="L178" s="15"/>
      <c r="M178" s="15"/>
      <c r="N178" s="15"/>
      <c r="O178" s="15"/>
      <c r="P178" s="15"/>
      <c r="Q178" s="15"/>
      <c r="R178" s="15"/>
      <c r="S178" s="15"/>
      <c r="T178" s="15"/>
      <c r="U178" s="15"/>
      <c r="V178" s="15"/>
      <c r="W178" s="15"/>
      <c r="X178" s="15"/>
      <c r="Y178" s="15"/>
      <c r="Z178" s="15"/>
      <c r="AA178" s="15"/>
      <c r="AB178" s="15"/>
      <c r="AC178" s="15"/>
      <c r="AD178" s="15"/>
      <c r="AE178" s="15"/>
      <c r="AF178" s="15"/>
      <c r="AG178" s="15"/>
      <c r="AH178" s="15"/>
      <c r="AI178" s="15"/>
      <c r="AJ178" s="15"/>
      <c r="AK178" s="15"/>
      <c r="AL178" s="15"/>
      <c r="AM178" s="15"/>
      <c r="AN178" s="15"/>
    </row>
    <row r="179" ht="15.75" customHeight="1">
      <c r="A179" s="46"/>
      <c r="B179" s="46"/>
      <c r="C179" s="47"/>
      <c r="D179" s="48"/>
      <c r="E179" s="48"/>
      <c r="F179" s="48"/>
      <c r="G179" s="15"/>
      <c r="H179" s="15"/>
      <c r="I179" s="15"/>
      <c r="J179" s="15"/>
      <c r="K179" s="15"/>
      <c r="L179" s="15"/>
      <c r="M179" s="15"/>
      <c r="N179" s="15"/>
      <c r="O179" s="15"/>
      <c r="P179" s="15"/>
      <c r="Q179" s="15"/>
      <c r="R179" s="15"/>
      <c r="S179" s="15"/>
      <c r="T179" s="15"/>
      <c r="U179" s="15"/>
      <c r="V179" s="15"/>
      <c r="W179" s="15"/>
      <c r="X179" s="15"/>
      <c r="Y179" s="15"/>
      <c r="Z179" s="15"/>
      <c r="AA179" s="15"/>
      <c r="AB179" s="15"/>
      <c r="AC179" s="15"/>
      <c r="AD179" s="15"/>
      <c r="AE179" s="15"/>
      <c r="AF179" s="15"/>
      <c r="AG179" s="15"/>
      <c r="AH179" s="15"/>
      <c r="AI179" s="15"/>
      <c r="AJ179" s="15"/>
      <c r="AK179" s="15"/>
      <c r="AL179" s="15"/>
      <c r="AM179" s="15"/>
      <c r="AN179" s="15"/>
    </row>
    <row r="180" ht="15.75" customHeight="1">
      <c r="A180" s="46"/>
      <c r="B180" s="46"/>
      <c r="C180" s="47"/>
      <c r="D180" s="48"/>
      <c r="E180" s="48"/>
      <c r="F180" s="48"/>
      <c r="G180" s="15"/>
      <c r="H180" s="15"/>
      <c r="I180" s="15"/>
      <c r="J180" s="15"/>
      <c r="K180" s="15"/>
      <c r="L180" s="15"/>
      <c r="M180" s="15"/>
      <c r="N180" s="15"/>
      <c r="O180" s="15"/>
      <c r="P180" s="15"/>
      <c r="Q180" s="15"/>
      <c r="R180" s="15"/>
      <c r="S180" s="15"/>
      <c r="T180" s="15"/>
      <c r="U180" s="15"/>
      <c r="V180" s="15"/>
      <c r="W180" s="15"/>
      <c r="X180" s="15"/>
      <c r="Y180" s="15"/>
      <c r="Z180" s="15"/>
      <c r="AA180" s="15"/>
      <c r="AB180" s="15"/>
      <c r="AC180" s="15"/>
      <c r="AD180" s="15"/>
      <c r="AE180" s="15"/>
      <c r="AF180" s="15"/>
      <c r="AG180" s="15"/>
      <c r="AH180" s="15"/>
      <c r="AI180" s="15"/>
      <c r="AJ180" s="15"/>
      <c r="AK180" s="15"/>
      <c r="AL180" s="15"/>
      <c r="AM180" s="15"/>
      <c r="AN180" s="15"/>
    </row>
    <row r="181" ht="15.75" customHeight="1">
      <c r="A181" s="46"/>
      <c r="B181" s="46"/>
      <c r="C181" s="47"/>
      <c r="D181" s="48"/>
      <c r="E181" s="48"/>
      <c r="F181" s="48"/>
      <c r="G181" s="15"/>
      <c r="H181" s="15"/>
      <c r="I181" s="15"/>
      <c r="J181" s="15"/>
      <c r="K181" s="15"/>
      <c r="L181" s="15"/>
      <c r="M181" s="15"/>
      <c r="N181" s="15"/>
      <c r="O181" s="15"/>
      <c r="P181" s="15"/>
      <c r="Q181" s="15"/>
      <c r="R181" s="15"/>
      <c r="S181" s="15"/>
      <c r="T181" s="15"/>
      <c r="U181" s="15"/>
      <c r="V181" s="15"/>
      <c r="W181" s="15"/>
      <c r="X181" s="15"/>
      <c r="Y181" s="15"/>
      <c r="Z181" s="15"/>
      <c r="AA181" s="15"/>
      <c r="AB181" s="15"/>
      <c r="AC181" s="15"/>
      <c r="AD181" s="15"/>
      <c r="AE181" s="15"/>
      <c r="AF181" s="15"/>
      <c r="AG181" s="15"/>
      <c r="AH181" s="15"/>
      <c r="AI181" s="15"/>
      <c r="AJ181" s="15"/>
      <c r="AK181" s="15"/>
      <c r="AL181" s="15"/>
      <c r="AM181" s="15"/>
      <c r="AN181" s="15"/>
    </row>
    <row r="182" ht="15.75" customHeight="1">
      <c r="A182" s="46"/>
      <c r="B182" s="46"/>
      <c r="C182" s="47"/>
      <c r="D182" s="48"/>
      <c r="E182" s="48"/>
      <c r="F182" s="48"/>
      <c r="G182" s="15"/>
      <c r="H182" s="15"/>
      <c r="I182" s="15"/>
      <c r="J182" s="15"/>
      <c r="K182" s="15"/>
      <c r="L182" s="15"/>
      <c r="M182" s="15"/>
      <c r="N182" s="15"/>
      <c r="O182" s="15"/>
      <c r="P182" s="15"/>
      <c r="Q182" s="15"/>
      <c r="R182" s="15"/>
      <c r="S182" s="15"/>
      <c r="T182" s="15"/>
      <c r="U182" s="15"/>
      <c r="V182" s="15"/>
      <c r="W182" s="15"/>
      <c r="X182" s="15"/>
      <c r="Y182" s="15"/>
      <c r="Z182" s="15"/>
      <c r="AA182" s="15"/>
      <c r="AB182" s="15"/>
      <c r="AC182" s="15"/>
      <c r="AD182" s="15"/>
      <c r="AE182" s="15"/>
      <c r="AF182" s="15"/>
      <c r="AG182" s="15"/>
      <c r="AH182" s="15"/>
      <c r="AI182" s="15"/>
      <c r="AJ182" s="15"/>
      <c r="AK182" s="15"/>
      <c r="AL182" s="15"/>
      <c r="AM182" s="15"/>
      <c r="AN182" s="15"/>
    </row>
    <row r="183" ht="15.75" customHeight="1">
      <c r="A183" s="46"/>
      <c r="B183" s="46"/>
      <c r="C183" s="47"/>
      <c r="D183" s="48"/>
      <c r="E183" s="48"/>
      <c r="F183" s="48"/>
      <c r="G183" s="15"/>
      <c r="H183" s="15"/>
      <c r="I183" s="15"/>
      <c r="J183" s="15"/>
      <c r="K183" s="15"/>
      <c r="L183" s="15"/>
      <c r="M183" s="15"/>
      <c r="N183" s="15"/>
      <c r="O183" s="15"/>
      <c r="P183" s="15"/>
      <c r="Q183" s="15"/>
      <c r="R183" s="15"/>
      <c r="S183" s="15"/>
      <c r="T183" s="15"/>
      <c r="U183" s="15"/>
      <c r="V183" s="15"/>
      <c r="W183" s="15"/>
      <c r="X183" s="15"/>
      <c r="Y183" s="15"/>
      <c r="Z183" s="15"/>
      <c r="AA183" s="15"/>
      <c r="AB183" s="15"/>
      <c r="AC183" s="15"/>
      <c r="AD183" s="15"/>
      <c r="AE183" s="15"/>
      <c r="AF183" s="15"/>
      <c r="AG183" s="15"/>
      <c r="AH183" s="15"/>
      <c r="AI183" s="15"/>
      <c r="AJ183" s="15"/>
      <c r="AK183" s="15"/>
      <c r="AL183" s="15"/>
      <c r="AM183" s="15"/>
      <c r="AN183" s="15"/>
    </row>
    <row r="184" ht="15.75" customHeight="1">
      <c r="A184" s="46"/>
      <c r="B184" s="46"/>
      <c r="C184" s="47"/>
      <c r="D184" s="48"/>
      <c r="E184" s="48"/>
      <c r="F184" s="48"/>
      <c r="G184" s="15"/>
      <c r="H184" s="15"/>
      <c r="I184" s="15"/>
      <c r="J184" s="15"/>
      <c r="K184" s="15"/>
      <c r="L184" s="15"/>
      <c r="M184" s="15"/>
      <c r="N184" s="15"/>
      <c r="O184" s="15"/>
      <c r="P184" s="15"/>
      <c r="Q184" s="15"/>
      <c r="R184" s="15"/>
      <c r="S184" s="15"/>
      <c r="T184" s="15"/>
      <c r="U184" s="15"/>
      <c r="V184" s="15"/>
      <c r="W184" s="15"/>
      <c r="X184" s="15"/>
      <c r="Y184" s="15"/>
      <c r="Z184" s="15"/>
      <c r="AA184" s="15"/>
      <c r="AB184" s="15"/>
      <c r="AC184" s="15"/>
      <c r="AD184" s="15"/>
      <c r="AE184" s="15"/>
      <c r="AF184" s="15"/>
      <c r="AG184" s="15"/>
      <c r="AH184" s="15"/>
      <c r="AI184" s="15"/>
      <c r="AJ184" s="15"/>
      <c r="AK184" s="15"/>
      <c r="AL184" s="15"/>
      <c r="AM184" s="15"/>
      <c r="AN184" s="15"/>
    </row>
    <row r="185" ht="15.75" customHeight="1">
      <c r="A185" s="46"/>
      <c r="B185" s="46"/>
      <c r="C185" s="47"/>
      <c r="D185" s="48"/>
      <c r="E185" s="48"/>
      <c r="F185" s="48"/>
      <c r="G185" s="15"/>
      <c r="H185" s="15"/>
      <c r="I185" s="15"/>
      <c r="J185" s="15"/>
      <c r="K185" s="15"/>
      <c r="L185" s="15"/>
      <c r="M185" s="15"/>
      <c r="N185" s="15"/>
      <c r="O185" s="15"/>
      <c r="P185" s="15"/>
      <c r="Q185" s="15"/>
      <c r="R185" s="15"/>
      <c r="S185" s="15"/>
      <c r="T185" s="15"/>
      <c r="U185" s="15"/>
      <c r="V185" s="15"/>
      <c r="W185" s="15"/>
      <c r="X185" s="15"/>
      <c r="Y185" s="15"/>
      <c r="Z185" s="15"/>
      <c r="AA185" s="15"/>
      <c r="AB185" s="15"/>
      <c r="AC185" s="15"/>
      <c r="AD185" s="15"/>
      <c r="AE185" s="15"/>
      <c r="AF185" s="15"/>
      <c r="AG185" s="15"/>
      <c r="AH185" s="15"/>
      <c r="AI185" s="15"/>
      <c r="AJ185" s="15"/>
      <c r="AK185" s="15"/>
      <c r="AL185" s="15"/>
      <c r="AM185" s="15"/>
      <c r="AN185" s="15"/>
    </row>
    <row r="186" ht="15.75" customHeight="1">
      <c r="A186" s="46"/>
      <c r="B186" s="46"/>
      <c r="C186" s="47"/>
      <c r="D186" s="48"/>
      <c r="E186" s="48"/>
      <c r="F186" s="48"/>
      <c r="G186" s="15"/>
      <c r="H186" s="15"/>
      <c r="I186" s="15"/>
      <c r="J186" s="15"/>
      <c r="K186" s="15"/>
      <c r="L186" s="15"/>
      <c r="M186" s="15"/>
      <c r="N186" s="15"/>
      <c r="O186" s="15"/>
      <c r="P186" s="15"/>
      <c r="Q186" s="15"/>
      <c r="R186" s="15"/>
      <c r="S186" s="15"/>
      <c r="T186" s="15"/>
      <c r="U186" s="15"/>
      <c r="V186" s="15"/>
      <c r="W186" s="15"/>
      <c r="X186" s="15"/>
      <c r="Y186" s="15"/>
      <c r="Z186" s="15"/>
      <c r="AA186" s="15"/>
      <c r="AB186" s="15"/>
      <c r="AC186" s="15"/>
      <c r="AD186" s="15"/>
      <c r="AE186" s="15"/>
      <c r="AF186" s="15"/>
      <c r="AG186" s="15"/>
      <c r="AH186" s="15"/>
      <c r="AI186" s="15"/>
      <c r="AJ186" s="15"/>
      <c r="AK186" s="15"/>
      <c r="AL186" s="15"/>
      <c r="AM186" s="15"/>
      <c r="AN186" s="15"/>
    </row>
    <row r="187" ht="15.75" customHeight="1">
      <c r="A187" s="46"/>
      <c r="B187" s="46"/>
      <c r="C187" s="47"/>
      <c r="D187" s="48"/>
      <c r="E187" s="48"/>
      <c r="F187" s="48"/>
      <c r="G187" s="15"/>
      <c r="H187" s="15"/>
      <c r="I187" s="15"/>
      <c r="J187" s="15"/>
      <c r="K187" s="15"/>
      <c r="L187" s="15"/>
      <c r="M187" s="15"/>
      <c r="N187" s="15"/>
      <c r="O187" s="15"/>
      <c r="P187" s="15"/>
      <c r="Q187" s="15"/>
      <c r="R187" s="15"/>
      <c r="S187" s="15"/>
      <c r="T187" s="15"/>
      <c r="U187" s="15"/>
      <c r="V187" s="15"/>
      <c r="W187" s="15"/>
      <c r="X187" s="15"/>
      <c r="Y187" s="15"/>
      <c r="Z187" s="15"/>
      <c r="AA187" s="15"/>
      <c r="AB187" s="15"/>
      <c r="AC187" s="15"/>
      <c r="AD187" s="15"/>
      <c r="AE187" s="15"/>
      <c r="AF187" s="15"/>
      <c r="AG187" s="15"/>
      <c r="AH187" s="15"/>
      <c r="AI187" s="15"/>
      <c r="AJ187" s="15"/>
      <c r="AK187" s="15"/>
      <c r="AL187" s="15"/>
      <c r="AM187" s="15"/>
      <c r="AN187" s="15"/>
    </row>
    <row r="188" ht="15.75" customHeight="1">
      <c r="A188" s="46"/>
      <c r="B188" s="46"/>
      <c r="C188" s="47"/>
      <c r="D188" s="48"/>
      <c r="E188" s="48"/>
      <c r="F188" s="48"/>
      <c r="G188" s="15"/>
      <c r="H188" s="15"/>
      <c r="I188" s="15"/>
      <c r="J188" s="15"/>
      <c r="K188" s="15"/>
      <c r="L188" s="15"/>
      <c r="M188" s="15"/>
      <c r="N188" s="15"/>
      <c r="O188" s="15"/>
      <c r="P188" s="15"/>
      <c r="Q188" s="15"/>
      <c r="R188" s="15"/>
      <c r="S188" s="15"/>
      <c r="T188" s="15"/>
      <c r="U188" s="15"/>
      <c r="V188" s="15"/>
      <c r="W188" s="15"/>
      <c r="X188" s="15"/>
      <c r="Y188" s="15"/>
      <c r="Z188" s="15"/>
      <c r="AA188" s="15"/>
      <c r="AB188" s="15"/>
      <c r="AC188" s="15"/>
      <c r="AD188" s="15"/>
      <c r="AE188" s="15"/>
      <c r="AF188" s="15"/>
      <c r="AG188" s="15"/>
      <c r="AH188" s="15"/>
      <c r="AI188" s="15"/>
      <c r="AJ188" s="15"/>
      <c r="AK188" s="15"/>
      <c r="AL188" s="15"/>
      <c r="AM188" s="15"/>
      <c r="AN188" s="15"/>
    </row>
    <row r="189" ht="15.75" customHeight="1">
      <c r="A189" s="46"/>
      <c r="B189" s="46"/>
      <c r="C189" s="47"/>
      <c r="D189" s="48"/>
      <c r="E189" s="48"/>
      <c r="F189" s="48"/>
      <c r="G189" s="15"/>
      <c r="H189" s="15"/>
      <c r="I189" s="15"/>
      <c r="J189" s="15"/>
      <c r="K189" s="15"/>
      <c r="L189" s="15"/>
      <c r="M189" s="15"/>
      <c r="N189" s="15"/>
      <c r="O189" s="15"/>
      <c r="P189" s="15"/>
      <c r="Q189" s="15"/>
      <c r="R189" s="15"/>
      <c r="S189" s="15"/>
      <c r="T189" s="15"/>
      <c r="U189" s="15"/>
      <c r="V189" s="15"/>
      <c r="W189" s="15"/>
      <c r="X189" s="15"/>
      <c r="Y189" s="15"/>
      <c r="Z189" s="15"/>
      <c r="AA189" s="15"/>
      <c r="AB189" s="15"/>
      <c r="AC189" s="15"/>
      <c r="AD189" s="15"/>
      <c r="AE189" s="15"/>
      <c r="AF189" s="15"/>
      <c r="AG189" s="15"/>
      <c r="AH189" s="15"/>
      <c r="AI189" s="15"/>
      <c r="AJ189" s="15"/>
      <c r="AK189" s="15"/>
      <c r="AL189" s="15"/>
      <c r="AM189" s="15"/>
      <c r="AN189" s="15"/>
    </row>
    <row r="190" ht="15.75" customHeight="1">
      <c r="A190" s="46"/>
      <c r="B190" s="46"/>
      <c r="C190" s="47"/>
      <c r="D190" s="48"/>
      <c r="E190" s="48"/>
      <c r="F190" s="48"/>
      <c r="G190" s="15"/>
      <c r="H190" s="15"/>
      <c r="I190" s="15"/>
      <c r="J190" s="15"/>
      <c r="K190" s="15"/>
      <c r="L190" s="15"/>
      <c r="M190" s="15"/>
      <c r="N190" s="15"/>
      <c r="O190" s="15"/>
      <c r="P190" s="15"/>
      <c r="Q190" s="15"/>
      <c r="R190" s="15"/>
      <c r="S190" s="15"/>
      <c r="T190" s="15"/>
      <c r="U190" s="15"/>
      <c r="V190" s="15"/>
      <c r="W190" s="15"/>
      <c r="X190" s="15"/>
      <c r="Y190" s="15"/>
      <c r="Z190" s="15"/>
      <c r="AA190" s="15"/>
      <c r="AB190" s="15"/>
      <c r="AC190" s="15"/>
      <c r="AD190" s="15"/>
      <c r="AE190" s="15"/>
      <c r="AF190" s="15"/>
      <c r="AG190" s="15"/>
      <c r="AH190" s="15"/>
      <c r="AI190" s="15"/>
      <c r="AJ190" s="15"/>
      <c r="AK190" s="15"/>
      <c r="AL190" s="15"/>
      <c r="AM190" s="15"/>
      <c r="AN190" s="15"/>
    </row>
    <row r="191" ht="15.75" customHeight="1">
      <c r="A191" s="46"/>
      <c r="B191" s="46"/>
      <c r="C191" s="47"/>
      <c r="D191" s="48"/>
      <c r="E191" s="48"/>
      <c r="F191" s="48"/>
      <c r="G191" s="15"/>
      <c r="H191" s="15"/>
      <c r="I191" s="15"/>
      <c r="J191" s="15"/>
      <c r="K191" s="15"/>
      <c r="L191" s="15"/>
      <c r="M191" s="15"/>
      <c r="N191" s="15"/>
      <c r="O191" s="15"/>
      <c r="P191" s="15"/>
      <c r="Q191" s="15"/>
      <c r="R191" s="15"/>
      <c r="S191" s="15"/>
      <c r="T191" s="15"/>
      <c r="U191" s="15"/>
      <c r="V191" s="15"/>
      <c r="W191" s="15"/>
      <c r="X191" s="15"/>
      <c r="Y191" s="15"/>
      <c r="Z191" s="15"/>
      <c r="AA191" s="15"/>
      <c r="AB191" s="15"/>
      <c r="AC191" s="15"/>
      <c r="AD191" s="15"/>
      <c r="AE191" s="15"/>
      <c r="AF191" s="15"/>
      <c r="AG191" s="15"/>
      <c r="AH191" s="15"/>
      <c r="AI191" s="15"/>
      <c r="AJ191" s="15"/>
      <c r="AK191" s="15"/>
      <c r="AL191" s="15"/>
      <c r="AM191" s="15"/>
      <c r="AN191" s="15"/>
    </row>
    <row r="192" ht="15.75" customHeight="1">
      <c r="A192" s="46"/>
      <c r="B192" s="46"/>
      <c r="C192" s="47"/>
      <c r="D192" s="48"/>
      <c r="E192" s="48"/>
      <c r="F192" s="48"/>
      <c r="G192" s="15"/>
      <c r="H192" s="15"/>
      <c r="I192" s="15"/>
      <c r="J192" s="15"/>
      <c r="K192" s="15"/>
      <c r="L192" s="15"/>
      <c r="M192" s="15"/>
      <c r="N192" s="15"/>
      <c r="O192" s="15"/>
      <c r="P192" s="15"/>
      <c r="Q192" s="15"/>
      <c r="R192" s="15"/>
      <c r="S192" s="15"/>
      <c r="T192" s="15"/>
      <c r="U192" s="15"/>
      <c r="V192" s="15"/>
      <c r="W192" s="15"/>
      <c r="X192" s="15"/>
      <c r="Y192" s="15"/>
      <c r="Z192" s="15"/>
      <c r="AA192" s="15"/>
      <c r="AB192" s="15"/>
      <c r="AC192" s="15"/>
      <c r="AD192" s="15"/>
      <c r="AE192" s="15"/>
      <c r="AF192" s="15"/>
      <c r="AG192" s="15"/>
      <c r="AH192" s="15"/>
      <c r="AI192" s="15"/>
      <c r="AJ192" s="15"/>
      <c r="AK192" s="15"/>
      <c r="AL192" s="15"/>
      <c r="AM192" s="15"/>
      <c r="AN192" s="15"/>
    </row>
    <row r="193" ht="15.75" customHeight="1">
      <c r="A193" s="46"/>
      <c r="B193" s="46"/>
      <c r="C193" s="47"/>
      <c r="D193" s="48"/>
      <c r="E193" s="48"/>
      <c r="F193" s="48"/>
      <c r="G193" s="15"/>
      <c r="H193" s="15"/>
      <c r="I193" s="15"/>
      <c r="J193" s="15"/>
      <c r="K193" s="15"/>
      <c r="L193" s="15"/>
      <c r="M193" s="15"/>
      <c r="N193" s="15"/>
      <c r="O193" s="15"/>
      <c r="P193" s="15"/>
      <c r="Q193" s="15"/>
      <c r="R193" s="15"/>
      <c r="S193" s="15"/>
      <c r="T193" s="15"/>
      <c r="U193" s="15"/>
      <c r="V193" s="15"/>
      <c r="W193" s="15"/>
      <c r="X193" s="15"/>
      <c r="Y193" s="15"/>
      <c r="Z193" s="15"/>
      <c r="AA193" s="15"/>
      <c r="AB193" s="15"/>
      <c r="AC193" s="15"/>
      <c r="AD193" s="15"/>
      <c r="AE193" s="15"/>
      <c r="AF193" s="15"/>
      <c r="AG193" s="15"/>
      <c r="AH193" s="15"/>
      <c r="AI193" s="15"/>
      <c r="AJ193" s="15"/>
      <c r="AK193" s="15"/>
      <c r="AL193" s="15"/>
      <c r="AM193" s="15"/>
      <c r="AN193" s="15"/>
    </row>
    <row r="194" ht="15.75" customHeight="1">
      <c r="A194" s="46"/>
      <c r="B194" s="46"/>
      <c r="C194" s="47"/>
      <c r="D194" s="48"/>
      <c r="E194" s="48"/>
      <c r="F194" s="48"/>
      <c r="G194" s="15"/>
      <c r="H194" s="15"/>
      <c r="I194" s="15"/>
      <c r="J194" s="15"/>
      <c r="K194" s="15"/>
      <c r="L194" s="15"/>
      <c r="M194" s="15"/>
      <c r="N194" s="15"/>
      <c r="O194" s="15"/>
      <c r="P194" s="15"/>
      <c r="Q194" s="15"/>
      <c r="R194" s="15"/>
      <c r="S194" s="15"/>
      <c r="T194" s="15"/>
      <c r="U194" s="15"/>
      <c r="V194" s="15"/>
      <c r="W194" s="15"/>
      <c r="X194" s="15"/>
      <c r="Y194" s="15"/>
      <c r="Z194" s="15"/>
      <c r="AA194" s="15"/>
      <c r="AB194" s="15"/>
      <c r="AC194" s="15"/>
      <c r="AD194" s="15"/>
      <c r="AE194" s="15"/>
      <c r="AF194" s="15"/>
      <c r="AG194" s="15"/>
      <c r="AH194" s="15"/>
      <c r="AI194" s="15"/>
      <c r="AJ194" s="15"/>
      <c r="AK194" s="15"/>
      <c r="AL194" s="15"/>
      <c r="AM194" s="15"/>
      <c r="AN194" s="15"/>
    </row>
    <row r="195" ht="15.75" customHeight="1">
      <c r="A195" s="46"/>
      <c r="B195" s="46"/>
      <c r="C195" s="47"/>
      <c r="D195" s="48"/>
      <c r="E195" s="48"/>
      <c r="F195" s="48"/>
      <c r="G195" s="15"/>
      <c r="H195" s="15"/>
      <c r="I195" s="15"/>
      <c r="J195" s="15"/>
      <c r="K195" s="15"/>
      <c r="L195" s="15"/>
      <c r="M195" s="15"/>
      <c r="N195" s="15"/>
      <c r="O195" s="15"/>
      <c r="P195" s="15"/>
      <c r="Q195" s="15"/>
      <c r="R195" s="15"/>
      <c r="S195" s="15"/>
      <c r="T195" s="15"/>
      <c r="U195" s="15"/>
      <c r="V195" s="15"/>
      <c r="W195" s="15"/>
      <c r="X195" s="15"/>
      <c r="Y195" s="15"/>
      <c r="Z195" s="15"/>
      <c r="AA195" s="15"/>
      <c r="AB195" s="15"/>
      <c r="AC195" s="15"/>
      <c r="AD195" s="15"/>
      <c r="AE195" s="15"/>
      <c r="AF195" s="15"/>
      <c r="AG195" s="15"/>
      <c r="AH195" s="15"/>
      <c r="AI195" s="15"/>
      <c r="AJ195" s="15"/>
      <c r="AK195" s="15"/>
      <c r="AL195" s="15"/>
      <c r="AM195" s="15"/>
      <c r="AN195" s="15"/>
    </row>
    <row r="196" ht="15.75" customHeight="1">
      <c r="A196" s="46"/>
      <c r="B196" s="46"/>
      <c r="C196" s="47"/>
      <c r="D196" s="48"/>
      <c r="E196" s="48"/>
      <c r="F196" s="48"/>
      <c r="G196" s="15"/>
      <c r="H196" s="15"/>
      <c r="I196" s="15"/>
      <c r="J196" s="15"/>
      <c r="K196" s="15"/>
      <c r="L196" s="15"/>
      <c r="M196" s="15"/>
      <c r="N196" s="15"/>
      <c r="O196" s="15"/>
      <c r="P196" s="15"/>
      <c r="Q196" s="15"/>
      <c r="R196" s="15"/>
      <c r="S196" s="15"/>
      <c r="T196" s="15"/>
      <c r="U196" s="15"/>
      <c r="V196" s="15"/>
      <c r="W196" s="15"/>
      <c r="X196" s="15"/>
      <c r="Y196" s="15"/>
      <c r="Z196" s="15"/>
      <c r="AA196" s="15"/>
      <c r="AB196" s="15"/>
      <c r="AC196" s="15"/>
      <c r="AD196" s="15"/>
      <c r="AE196" s="15"/>
      <c r="AF196" s="15"/>
      <c r="AG196" s="15"/>
      <c r="AH196" s="15"/>
      <c r="AI196" s="15"/>
      <c r="AJ196" s="15"/>
      <c r="AK196" s="15"/>
      <c r="AL196" s="15"/>
      <c r="AM196" s="15"/>
      <c r="AN196" s="15"/>
    </row>
    <row r="197" ht="15.75" customHeight="1">
      <c r="A197" s="46"/>
      <c r="B197" s="46"/>
      <c r="C197" s="47"/>
      <c r="D197" s="48"/>
      <c r="E197" s="48"/>
      <c r="F197" s="48"/>
      <c r="G197" s="15"/>
      <c r="H197" s="15"/>
      <c r="I197" s="15"/>
      <c r="J197" s="15"/>
      <c r="K197" s="15"/>
      <c r="L197" s="15"/>
      <c r="M197" s="15"/>
      <c r="N197" s="15"/>
      <c r="O197" s="15"/>
      <c r="P197" s="15"/>
      <c r="Q197" s="15"/>
      <c r="R197" s="15"/>
      <c r="S197" s="15"/>
      <c r="T197" s="15"/>
      <c r="U197" s="15"/>
      <c r="V197" s="15"/>
      <c r="W197" s="15"/>
      <c r="X197" s="15"/>
      <c r="Y197" s="15"/>
      <c r="Z197" s="15"/>
      <c r="AA197" s="15"/>
      <c r="AB197" s="15"/>
      <c r="AC197" s="15"/>
      <c r="AD197" s="15"/>
      <c r="AE197" s="15"/>
      <c r="AF197" s="15"/>
      <c r="AG197" s="15"/>
      <c r="AH197" s="15"/>
      <c r="AI197" s="15"/>
      <c r="AJ197" s="15"/>
      <c r="AK197" s="15"/>
      <c r="AL197" s="15"/>
      <c r="AM197" s="15"/>
      <c r="AN197" s="15"/>
    </row>
    <row r="198" ht="15.75" customHeight="1">
      <c r="A198" s="46"/>
      <c r="B198" s="46"/>
      <c r="C198" s="47"/>
      <c r="D198" s="48"/>
      <c r="E198" s="48"/>
      <c r="F198" s="48"/>
      <c r="G198" s="15"/>
      <c r="H198" s="15"/>
      <c r="I198" s="15"/>
      <c r="J198" s="15"/>
      <c r="K198" s="15"/>
      <c r="L198" s="15"/>
      <c r="M198" s="15"/>
      <c r="N198" s="15"/>
      <c r="O198" s="15"/>
      <c r="P198" s="15"/>
      <c r="Q198" s="15"/>
      <c r="R198" s="15"/>
      <c r="S198" s="15"/>
      <c r="T198" s="15"/>
      <c r="U198" s="15"/>
      <c r="V198" s="15"/>
      <c r="W198" s="15"/>
      <c r="X198" s="15"/>
      <c r="Y198" s="15"/>
      <c r="Z198" s="15"/>
      <c r="AA198" s="15"/>
      <c r="AB198" s="15"/>
      <c r="AC198" s="15"/>
      <c r="AD198" s="15"/>
      <c r="AE198" s="15"/>
      <c r="AF198" s="15"/>
      <c r="AG198" s="15"/>
      <c r="AH198" s="15"/>
      <c r="AI198" s="15"/>
      <c r="AJ198" s="15"/>
      <c r="AK198" s="15"/>
      <c r="AL198" s="15"/>
      <c r="AM198" s="15"/>
      <c r="AN198" s="15"/>
    </row>
    <row r="199" ht="15.75" customHeight="1">
      <c r="A199" s="46"/>
      <c r="B199" s="46"/>
      <c r="C199" s="47"/>
      <c r="D199" s="48"/>
      <c r="E199" s="48"/>
      <c r="F199" s="48"/>
      <c r="G199" s="15"/>
      <c r="H199" s="15"/>
      <c r="I199" s="15"/>
      <c r="J199" s="15"/>
      <c r="K199" s="15"/>
      <c r="L199" s="15"/>
      <c r="M199" s="15"/>
      <c r="N199" s="15"/>
      <c r="O199" s="15"/>
      <c r="P199" s="15"/>
      <c r="Q199" s="15"/>
      <c r="R199" s="15"/>
      <c r="S199" s="15"/>
      <c r="T199" s="15"/>
      <c r="U199" s="15"/>
      <c r="V199" s="15"/>
      <c r="W199" s="15"/>
      <c r="X199" s="15"/>
      <c r="Y199" s="15"/>
      <c r="Z199" s="15"/>
      <c r="AA199" s="15"/>
      <c r="AB199" s="15"/>
      <c r="AC199" s="15"/>
      <c r="AD199" s="15"/>
      <c r="AE199" s="15"/>
      <c r="AF199" s="15"/>
      <c r="AG199" s="15"/>
      <c r="AH199" s="15"/>
      <c r="AI199" s="15"/>
      <c r="AJ199" s="15"/>
      <c r="AK199" s="15"/>
      <c r="AL199" s="15"/>
      <c r="AM199" s="15"/>
      <c r="AN199" s="15"/>
    </row>
    <row r="200" ht="15.75" customHeight="1">
      <c r="A200" s="46"/>
      <c r="B200" s="46"/>
      <c r="C200" s="47"/>
      <c r="D200" s="48"/>
      <c r="E200" s="48"/>
      <c r="F200" s="48"/>
      <c r="G200" s="15"/>
      <c r="H200" s="15"/>
      <c r="I200" s="15"/>
      <c r="J200" s="15"/>
      <c r="K200" s="15"/>
      <c r="L200" s="15"/>
      <c r="M200" s="15"/>
      <c r="N200" s="15"/>
      <c r="O200" s="15"/>
      <c r="P200" s="15"/>
      <c r="Q200" s="15"/>
      <c r="R200" s="15"/>
      <c r="S200" s="15"/>
      <c r="T200" s="15"/>
      <c r="U200" s="15"/>
      <c r="V200" s="15"/>
      <c r="W200" s="15"/>
      <c r="X200" s="15"/>
      <c r="Y200" s="15"/>
      <c r="Z200" s="15"/>
      <c r="AA200" s="15"/>
      <c r="AB200" s="15"/>
      <c r="AC200" s="15"/>
      <c r="AD200" s="15"/>
      <c r="AE200" s="15"/>
      <c r="AF200" s="15"/>
      <c r="AG200" s="15"/>
      <c r="AH200" s="15"/>
      <c r="AI200" s="15"/>
      <c r="AJ200" s="15"/>
      <c r="AK200" s="15"/>
      <c r="AL200" s="15"/>
      <c r="AM200" s="15"/>
      <c r="AN200" s="15"/>
    </row>
    <row r="201" ht="15.75" customHeight="1">
      <c r="A201" s="46"/>
      <c r="B201" s="46"/>
      <c r="C201" s="47"/>
      <c r="D201" s="48"/>
      <c r="E201" s="48"/>
      <c r="F201" s="48"/>
      <c r="G201" s="15"/>
      <c r="H201" s="15"/>
      <c r="I201" s="15"/>
      <c r="J201" s="15"/>
      <c r="K201" s="15"/>
      <c r="L201" s="15"/>
      <c r="M201" s="15"/>
      <c r="N201" s="15"/>
      <c r="O201" s="15"/>
      <c r="P201" s="15"/>
      <c r="Q201" s="15"/>
      <c r="R201" s="15"/>
      <c r="S201" s="15"/>
      <c r="T201" s="15"/>
      <c r="U201" s="15"/>
      <c r="V201" s="15"/>
      <c r="W201" s="15"/>
      <c r="X201" s="15"/>
      <c r="Y201" s="15"/>
      <c r="Z201" s="15"/>
      <c r="AA201" s="15"/>
      <c r="AB201" s="15"/>
      <c r="AC201" s="15"/>
      <c r="AD201" s="15"/>
      <c r="AE201" s="15"/>
      <c r="AF201" s="15"/>
      <c r="AG201" s="15"/>
      <c r="AH201" s="15"/>
      <c r="AI201" s="15"/>
      <c r="AJ201" s="15"/>
      <c r="AK201" s="15"/>
      <c r="AL201" s="15"/>
      <c r="AM201" s="15"/>
      <c r="AN201" s="15"/>
    </row>
    <row r="202" ht="15.75" customHeight="1">
      <c r="A202" s="46"/>
      <c r="B202" s="46"/>
      <c r="C202" s="47"/>
      <c r="D202" s="48"/>
      <c r="E202" s="48"/>
      <c r="F202" s="48"/>
      <c r="G202" s="15"/>
      <c r="H202" s="15"/>
      <c r="I202" s="15"/>
      <c r="J202" s="15"/>
      <c r="K202" s="15"/>
      <c r="L202" s="15"/>
      <c r="M202" s="15"/>
      <c r="N202" s="15"/>
      <c r="O202" s="15"/>
      <c r="P202" s="15"/>
      <c r="Q202" s="15"/>
      <c r="R202" s="15"/>
      <c r="S202" s="15"/>
      <c r="T202" s="15"/>
      <c r="U202" s="15"/>
      <c r="V202" s="15"/>
      <c r="W202" s="15"/>
      <c r="X202" s="15"/>
      <c r="Y202" s="15"/>
      <c r="Z202" s="15"/>
      <c r="AA202" s="15"/>
      <c r="AB202" s="15"/>
      <c r="AC202" s="15"/>
      <c r="AD202" s="15"/>
      <c r="AE202" s="15"/>
      <c r="AF202" s="15"/>
      <c r="AG202" s="15"/>
      <c r="AH202" s="15"/>
      <c r="AI202" s="15"/>
      <c r="AJ202" s="15"/>
      <c r="AK202" s="15"/>
      <c r="AL202" s="15"/>
      <c r="AM202" s="15"/>
      <c r="AN202" s="15"/>
    </row>
    <row r="203" ht="15.75" customHeight="1">
      <c r="A203" s="46"/>
      <c r="B203" s="46"/>
      <c r="C203" s="47"/>
      <c r="D203" s="48"/>
      <c r="E203" s="48"/>
      <c r="F203" s="48"/>
      <c r="G203" s="15"/>
      <c r="H203" s="15"/>
      <c r="I203" s="15"/>
      <c r="J203" s="15"/>
      <c r="K203" s="15"/>
      <c r="L203" s="15"/>
      <c r="M203" s="15"/>
      <c r="N203" s="15"/>
      <c r="O203" s="15"/>
      <c r="P203" s="15"/>
      <c r="Q203" s="15"/>
      <c r="R203" s="15"/>
      <c r="S203" s="15"/>
      <c r="T203" s="15"/>
      <c r="U203" s="15"/>
      <c r="V203" s="15"/>
      <c r="W203" s="15"/>
      <c r="X203" s="15"/>
      <c r="Y203" s="15"/>
      <c r="Z203" s="15"/>
      <c r="AA203" s="15"/>
      <c r="AB203" s="15"/>
      <c r="AC203" s="15"/>
      <c r="AD203" s="15"/>
      <c r="AE203" s="15"/>
      <c r="AF203" s="15"/>
      <c r="AG203" s="15"/>
      <c r="AH203" s="15"/>
      <c r="AI203" s="15"/>
      <c r="AJ203" s="15"/>
      <c r="AK203" s="15"/>
      <c r="AL203" s="15"/>
      <c r="AM203" s="15"/>
      <c r="AN203" s="15"/>
    </row>
    <row r="204" ht="15.75" customHeight="1">
      <c r="A204" s="46"/>
      <c r="B204" s="46"/>
      <c r="C204" s="47"/>
      <c r="D204" s="48"/>
      <c r="E204" s="48"/>
      <c r="F204" s="48"/>
      <c r="G204" s="15"/>
      <c r="H204" s="15"/>
      <c r="I204" s="15"/>
      <c r="J204" s="15"/>
      <c r="K204" s="15"/>
      <c r="L204" s="15"/>
      <c r="M204" s="15"/>
      <c r="N204" s="15"/>
      <c r="O204" s="15"/>
      <c r="P204" s="15"/>
      <c r="Q204" s="15"/>
      <c r="R204" s="15"/>
      <c r="S204" s="15"/>
      <c r="T204" s="15"/>
      <c r="U204" s="15"/>
      <c r="V204" s="15"/>
      <c r="W204" s="15"/>
      <c r="X204" s="15"/>
      <c r="Y204" s="15"/>
      <c r="Z204" s="15"/>
      <c r="AA204" s="15"/>
      <c r="AB204" s="15"/>
      <c r="AC204" s="15"/>
      <c r="AD204" s="15"/>
      <c r="AE204" s="15"/>
      <c r="AF204" s="15"/>
      <c r="AG204" s="15"/>
      <c r="AH204" s="15"/>
      <c r="AI204" s="15"/>
      <c r="AJ204" s="15"/>
      <c r="AK204" s="15"/>
      <c r="AL204" s="15"/>
      <c r="AM204" s="15"/>
      <c r="AN204" s="15"/>
    </row>
    <row r="205" ht="15.75" customHeight="1">
      <c r="A205" s="46"/>
      <c r="B205" s="46"/>
      <c r="C205" s="47"/>
      <c r="D205" s="48"/>
      <c r="E205" s="48"/>
      <c r="F205" s="48"/>
      <c r="G205" s="15"/>
      <c r="H205" s="15"/>
      <c r="I205" s="15"/>
      <c r="J205" s="15"/>
      <c r="K205" s="15"/>
      <c r="L205" s="15"/>
      <c r="M205" s="15"/>
      <c r="N205" s="15"/>
      <c r="O205" s="15"/>
      <c r="P205" s="15"/>
      <c r="Q205" s="15"/>
      <c r="R205" s="15"/>
      <c r="S205" s="15"/>
      <c r="T205" s="15"/>
      <c r="U205" s="15"/>
      <c r="V205" s="15"/>
      <c r="W205" s="15"/>
      <c r="X205" s="15"/>
      <c r="Y205" s="15"/>
      <c r="Z205" s="15"/>
      <c r="AA205" s="15"/>
      <c r="AB205" s="15"/>
      <c r="AC205" s="15"/>
      <c r="AD205" s="15"/>
      <c r="AE205" s="15"/>
      <c r="AF205" s="15"/>
      <c r="AG205" s="15"/>
      <c r="AH205" s="15"/>
      <c r="AI205" s="15"/>
      <c r="AJ205" s="15"/>
      <c r="AK205" s="15"/>
      <c r="AL205" s="15"/>
      <c r="AM205" s="15"/>
      <c r="AN205" s="15"/>
    </row>
    <row r="206" ht="15.75" customHeight="1">
      <c r="A206" s="46"/>
      <c r="B206" s="46"/>
      <c r="C206" s="47"/>
      <c r="D206" s="48"/>
      <c r="E206" s="48"/>
      <c r="F206" s="48"/>
      <c r="G206" s="15"/>
      <c r="H206" s="15"/>
      <c r="I206" s="15"/>
      <c r="J206" s="15"/>
      <c r="K206" s="15"/>
      <c r="L206" s="15"/>
      <c r="M206" s="15"/>
      <c r="N206" s="15"/>
      <c r="O206" s="15"/>
      <c r="P206" s="15"/>
      <c r="Q206" s="15"/>
      <c r="R206" s="15"/>
      <c r="S206" s="15"/>
      <c r="T206" s="15"/>
      <c r="U206" s="15"/>
      <c r="V206" s="15"/>
      <c r="W206" s="15"/>
      <c r="X206" s="15"/>
      <c r="Y206" s="15"/>
      <c r="Z206" s="15"/>
      <c r="AA206" s="15"/>
      <c r="AB206" s="15"/>
      <c r="AC206" s="15"/>
      <c r="AD206" s="15"/>
      <c r="AE206" s="15"/>
      <c r="AF206" s="15"/>
      <c r="AG206" s="15"/>
      <c r="AH206" s="15"/>
      <c r="AI206" s="15"/>
      <c r="AJ206" s="15"/>
      <c r="AK206" s="15"/>
      <c r="AL206" s="15"/>
      <c r="AM206" s="15"/>
      <c r="AN206" s="15"/>
    </row>
    <row r="207" ht="15.75" customHeight="1">
      <c r="A207" s="46"/>
      <c r="B207" s="46"/>
      <c r="C207" s="47"/>
      <c r="D207" s="48"/>
      <c r="E207" s="48"/>
      <c r="F207" s="48"/>
      <c r="G207" s="15"/>
      <c r="H207" s="15"/>
      <c r="I207" s="15"/>
      <c r="J207" s="15"/>
      <c r="K207" s="15"/>
      <c r="L207" s="15"/>
      <c r="M207" s="15"/>
      <c r="N207" s="15"/>
      <c r="O207" s="15"/>
      <c r="P207" s="15"/>
      <c r="Q207" s="15"/>
      <c r="R207" s="15"/>
      <c r="S207" s="15"/>
      <c r="T207" s="15"/>
      <c r="U207" s="15"/>
      <c r="V207" s="15"/>
      <c r="W207" s="15"/>
      <c r="X207" s="15"/>
      <c r="Y207" s="15"/>
      <c r="Z207" s="15"/>
      <c r="AA207" s="15"/>
      <c r="AB207" s="15"/>
      <c r="AC207" s="15"/>
      <c r="AD207" s="15"/>
      <c r="AE207" s="15"/>
      <c r="AF207" s="15"/>
      <c r="AG207" s="15"/>
      <c r="AH207" s="15"/>
      <c r="AI207" s="15"/>
      <c r="AJ207" s="15"/>
      <c r="AK207" s="15"/>
      <c r="AL207" s="15"/>
      <c r="AM207" s="15"/>
      <c r="AN207" s="15"/>
    </row>
    <row r="208" ht="15.75" customHeight="1">
      <c r="A208" s="46"/>
      <c r="B208" s="46"/>
      <c r="C208" s="47"/>
      <c r="D208" s="48"/>
      <c r="E208" s="48"/>
      <c r="F208" s="48"/>
      <c r="G208" s="15"/>
      <c r="H208" s="15"/>
      <c r="I208" s="15"/>
      <c r="J208" s="15"/>
      <c r="K208" s="15"/>
      <c r="L208" s="15"/>
      <c r="M208" s="15"/>
      <c r="N208" s="15"/>
      <c r="O208" s="15"/>
      <c r="P208" s="15"/>
      <c r="Q208" s="15"/>
      <c r="R208" s="15"/>
      <c r="S208" s="15"/>
      <c r="T208" s="15"/>
      <c r="U208" s="15"/>
      <c r="V208" s="15"/>
      <c r="W208" s="15"/>
      <c r="X208" s="15"/>
      <c r="Y208" s="15"/>
      <c r="Z208" s="15"/>
      <c r="AA208" s="15"/>
      <c r="AB208" s="15"/>
      <c r="AC208" s="15"/>
      <c r="AD208" s="15"/>
      <c r="AE208" s="15"/>
      <c r="AF208" s="15"/>
      <c r="AG208" s="15"/>
      <c r="AH208" s="15"/>
      <c r="AI208" s="15"/>
      <c r="AJ208" s="15"/>
      <c r="AK208" s="15"/>
      <c r="AL208" s="15"/>
      <c r="AM208" s="15"/>
      <c r="AN208" s="15"/>
    </row>
    <row r="209" ht="15.75" customHeight="1">
      <c r="A209" s="46"/>
      <c r="B209" s="46"/>
      <c r="C209" s="47"/>
      <c r="D209" s="48"/>
      <c r="E209" s="48"/>
      <c r="F209" s="48"/>
      <c r="G209" s="15"/>
      <c r="H209" s="15"/>
      <c r="I209" s="15"/>
      <c r="J209" s="15"/>
      <c r="K209" s="15"/>
      <c r="L209" s="15"/>
      <c r="M209" s="15"/>
      <c r="N209" s="15"/>
      <c r="O209" s="15"/>
      <c r="P209" s="15"/>
      <c r="Q209" s="15"/>
      <c r="R209" s="15"/>
      <c r="S209" s="15"/>
      <c r="T209" s="15"/>
      <c r="U209" s="15"/>
      <c r="V209" s="15"/>
      <c r="W209" s="15"/>
      <c r="X209" s="15"/>
      <c r="Y209" s="15"/>
      <c r="Z209" s="15"/>
      <c r="AA209" s="15"/>
      <c r="AB209" s="15"/>
      <c r="AC209" s="15"/>
      <c r="AD209" s="15"/>
      <c r="AE209" s="15"/>
      <c r="AF209" s="15"/>
      <c r="AG209" s="15"/>
      <c r="AH209" s="15"/>
      <c r="AI209" s="15"/>
      <c r="AJ209" s="15"/>
      <c r="AK209" s="15"/>
      <c r="AL209" s="15"/>
      <c r="AM209" s="15"/>
      <c r="AN209" s="15"/>
    </row>
    <row r="210" ht="15.75" customHeight="1">
      <c r="A210" s="46"/>
      <c r="B210" s="46"/>
      <c r="C210" s="47"/>
      <c r="D210" s="48"/>
      <c r="E210" s="48"/>
      <c r="F210" s="48"/>
      <c r="G210" s="15"/>
      <c r="H210" s="15"/>
      <c r="I210" s="15"/>
      <c r="J210" s="15"/>
      <c r="K210" s="15"/>
      <c r="L210" s="15"/>
      <c r="M210" s="15"/>
      <c r="N210" s="15"/>
      <c r="O210" s="15"/>
      <c r="P210" s="15"/>
      <c r="Q210" s="15"/>
      <c r="R210" s="15"/>
      <c r="S210" s="15"/>
      <c r="T210" s="15"/>
      <c r="U210" s="15"/>
      <c r="V210" s="15"/>
      <c r="W210" s="15"/>
      <c r="X210" s="15"/>
      <c r="Y210" s="15"/>
      <c r="Z210" s="15"/>
      <c r="AA210" s="15"/>
      <c r="AB210" s="15"/>
      <c r="AC210" s="15"/>
      <c r="AD210" s="15"/>
      <c r="AE210" s="15"/>
      <c r="AF210" s="15"/>
      <c r="AG210" s="15"/>
      <c r="AH210" s="15"/>
      <c r="AI210" s="15"/>
      <c r="AJ210" s="15"/>
      <c r="AK210" s="15"/>
      <c r="AL210" s="15"/>
      <c r="AM210" s="15"/>
      <c r="AN210" s="15"/>
    </row>
    <row r="211" ht="15.75" customHeight="1">
      <c r="A211" s="46"/>
      <c r="B211" s="46"/>
      <c r="C211" s="47"/>
      <c r="D211" s="48"/>
      <c r="E211" s="48"/>
      <c r="F211" s="48"/>
      <c r="G211" s="15"/>
      <c r="H211" s="15"/>
      <c r="I211" s="15"/>
      <c r="J211" s="15"/>
      <c r="K211" s="15"/>
      <c r="L211" s="15"/>
      <c r="M211" s="15"/>
      <c r="N211" s="15"/>
      <c r="O211" s="15"/>
      <c r="P211" s="15"/>
      <c r="Q211" s="15"/>
      <c r="R211" s="15"/>
      <c r="S211" s="15"/>
      <c r="T211" s="15"/>
      <c r="U211" s="15"/>
      <c r="V211" s="15"/>
      <c r="W211" s="15"/>
      <c r="X211" s="15"/>
      <c r="Y211" s="15"/>
      <c r="Z211" s="15"/>
      <c r="AA211" s="15"/>
      <c r="AB211" s="15"/>
      <c r="AC211" s="15"/>
      <c r="AD211" s="15"/>
      <c r="AE211" s="15"/>
      <c r="AF211" s="15"/>
      <c r="AG211" s="15"/>
      <c r="AH211" s="15"/>
      <c r="AI211" s="15"/>
      <c r="AJ211" s="15"/>
      <c r="AK211" s="15"/>
      <c r="AL211" s="15"/>
      <c r="AM211" s="15"/>
      <c r="AN211" s="15"/>
    </row>
    <row r="212" ht="15.75" customHeight="1">
      <c r="A212" s="46"/>
      <c r="B212" s="46"/>
      <c r="C212" s="47"/>
      <c r="D212" s="48"/>
      <c r="E212" s="48"/>
      <c r="F212" s="48"/>
      <c r="G212" s="15"/>
      <c r="H212" s="15"/>
      <c r="I212" s="15"/>
      <c r="J212" s="15"/>
      <c r="K212" s="15"/>
      <c r="L212" s="15"/>
      <c r="M212" s="15"/>
      <c r="N212" s="15"/>
      <c r="O212" s="15"/>
      <c r="P212" s="15"/>
      <c r="Q212" s="15"/>
      <c r="R212" s="15"/>
      <c r="S212" s="15"/>
      <c r="T212" s="15"/>
      <c r="U212" s="15"/>
      <c r="V212" s="15"/>
      <c r="W212" s="15"/>
      <c r="X212" s="15"/>
      <c r="Y212" s="15"/>
      <c r="Z212" s="15"/>
      <c r="AA212" s="15"/>
      <c r="AB212" s="15"/>
      <c r="AC212" s="15"/>
      <c r="AD212" s="15"/>
      <c r="AE212" s="15"/>
      <c r="AF212" s="15"/>
      <c r="AG212" s="15"/>
      <c r="AH212" s="15"/>
      <c r="AI212" s="15"/>
      <c r="AJ212" s="15"/>
      <c r="AK212" s="15"/>
      <c r="AL212" s="15"/>
      <c r="AM212" s="15"/>
      <c r="AN212" s="15"/>
    </row>
    <row r="213" ht="15.75" customHeight="1">
      <c r="A213" s="46"/>
      <c r="B213" s="46"/>
      <c r="C213" s="47"/>
      <c r="D213" s="48"/>
      <c r="E213" s="48"/>
      <c r="F213" s="48"/>
      <c r="G213" s="15"/>
      <c r="H213" s="15"/>
      <c r="I213" s="15"/>
      <c r="J213" s="15"/>
      <c r="K213" s="15"/>
      <c r="L213" s="15"/>
      <c r="M213" s="15"/>
      <c r="N213" s="15"/>
      <c r="O213" s="15"/>
      <c r="P213" s="15"/>
      <c r="Q213" s="15"/>
      <c r="R213" s="15"/>
      <c r="S213" s="15"/>
      <c r="T213" s="15"/>
      <c r="U213" s="15"/>
      <c r="V213" s="15"/>
      <c r="W213" s="15"/>
      <c r="X213" s="15"/>
      <c r="Y213" s="15"/>
      <c r="Z213" s="15"/>
      <c r="AA213" s="15"/>
      <c r="AB213" s="15"/>
      <c r="AC213" s="15"/>
      <c r="AD213" s="15"/>
      <c r="AE213" s="15"/>
      <c r="AF213" s="15"/>
      <c r="AG213" s="15"/>
      <c r="AH213" s="15"/>
      <c r="AI213" s="15"/>
      <c r="AJ213" s="15"/>
      <c r="AK213" s="15"/>
      <c r="AL213" s="15"/>
      <c r="AM213" s="15"/>
      <c r="AN213" s="15"/>
    </row>
    <row r="214" ht="15.75" customHeight="1">
      <c r="A214" s="46"/>
      <c r="B214" s="46"/>
      <c r="C214" s="47"/>
      <c r="D214" s="48"/>
      <c r="E214" s="48"/>
      <c r="F214" s="48"/>
      <c r="G214" s="15"/>
      <c r="H214" s="15"/>
      <c r="I214" s="15"/>
      <c r="J214" s="15"/>
      <c r="K214" s="15"/>
      <c r="L214" s="15"/>
      <c r="M214" s="15"/>
      <c r="N214" s="15"/>
      <c r="O214" s="15"/>
      <c r="P214" s="15"/>
      <c r="Q214" s="15"/>
      <c r="R214" s="15"/>
      <c r="S214" s="15"/>
      <c r="T214" s="15"/>
      <c r="U214" s="15"/>
      <c r="V214" s="15"/>
      <c r="W214" s="15"/>
      <c r="X214" s="15"/>
      <c r="Y214" s="15"/>
      <c r="Z214" s="15"/>
      <c r="AA214" s="15"/>
      <c r="AB214" s="15"/>
      <c r="AC214" s="15"/>
      <c r="AD214" s="15"/>
      <c r="AE214" s="15"/>
      <c r="AF214" s="15"/>
      <c r="AG214" s="15"/>
      <c r="AH214" s="15"/>
      <c r="AI214" s="15"/>
      <c r="AJ214" s="15"/>
      <c r="AK214" s="15"/>
      <c r="AL214" s="15"/>
      <c r="AM214" s="15"/>
      <c r="AN214" s="15"/>
    </row>
    <row r="215" ht="15.75" customHeight="1">
      <c r="A215" s="46"/>
      <c r="B215" s="46"/>
      <c r="C215" s="47"/>
      <c r="D215" s="48"/>
      <c r="E215" s="48"/>
      <c r="F215" s="48"/>
      <c r="G215" s="15"/>
      <c r="H215" s="15"/>
      <c r="I215" s="15"/>
      <c r="J215" s="15"/>
      <c r="K215" s="15"/>
      <c r="L215" s="15"/>
      <c r="M215" s="15"/>
      <c r="N215" s="15"/>
      <c r="O215" s="15"/>
      <c r="P215" s="15"/>
      <c r="Q215" s="15"/>
      <c r="R215" s="15"/>
      <c r="S215" s="15"/>
      <c r="T215" s="15"/>
      <c r="U215" s="15"/>
      <c r="V215" s="15"/>
      <c r="W215" s="15"/>
      <c r="X215" s="15"/>
      <c r="Y215" s="15"/>
      <c r="Z215" s="15"/>
      <c r="AA215" s="15"/>
      <c r="AB215" s="15"/>
      <c r="AC215" s="15"/>
      <c r="AD215" s="15"/>
      <c r="AE215" s="15"/>
      <c r="AF215" s="15"/>
      <c r="AG215" s="15"/>
      <c r="AH215" s="15"/>
      <c r="AI215" s="15"/>
      <c r="AJ215" s="15"/>
      <c r="AK215" s="15"/>
      <c r="AL215" s="15"/>
      <c r="AM215" s="15"/>
      <c r="AN215" s="15"/>
    </row>
    <row r="216" ht="15.75" customHeight="1">
      <c r="A216" s="46"/>
      <c r="B216" s="46"/>
      <c r="C216" s="47"/>
      <c r="D216" s="48"/>
      <c r="E216" s="48"/>
      <c r="F216" s="48"/>
      <c r="G216" s="15"/>
      <c r="H216" s="15"/>
      <c r="I216" s="15"/>
      <c r="J216" s="15"/>
      <c r="K216" s="15"/>
      <c r="L216" s="15"/>
      <c r="M216" s="15"/>
      <c r="N216" s="15"/>
      <c r="O216" s="15"/>
      <c r="P216" s="15"/>
      <c r="Q216" s="15"/>
      <c r="R216" s="15"/>
      <c r="S216" s="15"/>
      <c r="T216" s="15"/>
      <c r="U216" s="15"/>
      <c r="V216" s="15"/>
      <c r="W216" s="15"/>
      <c r="X216" s="15"/>
      <c r="Y216" s="15"/>
      <c r="Z216" s="15"/>
      <c r="AA216" s="15"/>
      <c r="AB216" s="15"/>
      <c r="AC216" s="15"/>
      <c r="AD216" s="15"/>
      <c r="AE216" s="15"/>
      <c r="AF216" s="15"/>
      <c r="AG216" s="15"/>
      <c r="AH216" s="15"/>
      <c r="AI216" s="15"/>
      <c r="AJ216" s="15"/>
      <c r="AK216" s="15"/>
      <c r="AL216" s="15"/>
      <c r="AM216" s="15"/>
      <c r="AN216" s="15"/>
    </row>
    <row r="217" ht="15.75" customHeight="1">
      <c r="A217" s="46"/>
      <c r="B217" s="46"/>
      <c r="C217" s="47"/>
      <c r="D217" s="48"/>
      <c r="E217" s="48"/>
      <c r="F217" s="48"/>
      <c r="G217" s="15"/>
      <c r="H217" s="15"/>
      <c r="I217" s="15"/>
      <c r="J217" s="15"/>
      <c r="K217" s="15"/>
      <c r="L217" s="15"/>
      <c r="M217" s="15"/>
      <c r="N217" s="15"/>
      <c r="O217" s="15"/>
      <c r="P217" s="15"/>
      <c r="Q217" s="15"/>
      <c r="R217" s="15"/>
      <c r="S217" s="15"/>
      <c r="T217" s="15"/>
      <c r="U217" s="15"/>
      <c r="V217" s="15"/>
      <c r="W217" s="15"/>
      <c r="X217" s="15"/>
      <c r="Y217" s="15"/>
      <c r="Z217" s="15"/>
      <c r="AA217" s="15"/>
      <c r="AB217" s="15"/>
      <c r="AC217" s="15"/>
      <c r="AD217" s="15"/>
      <c r="AE217" s="15"/>
      <c r="AF217" s="15"/>
      <c r="AG217" s="15"/>
      <c r="AH217" s="15"/>
      <c r="AI217" s="15"/>
      <c r="AJ217" s="15"/>
      <c r="AK217" s="15"/>
      <c r="AL217" s="15"/>
      <c r="AM217" s="15"/>
      <c r="AN217" s="15"/>
    </row>
    <row r="218" ht="15.75" customHeight="1">
      <c r="A218" s="46"/>
      <c r="B218" s="46"/>
      <c r="C218" s="47"/>
      <c r="D218" s="48"/>
      <c r="E218" s="48"/>
      <c r="F218" s="48"/>
      <c r="G218" s="15"/>
      <c r="H218" s="15"/>
      <c r="I218" s="15"/>
      <c r="J218" s="15"/>
      <c r="K218" s="15"/>
      <c r="L218" s="15"/>
      <c r="M218" s="15"/>
      <c r="N218" s="15"/>
      <c r="O218" s="15"/>
      <c r="P218" s="15"/>
      <c r="Q218" s="15"/>
      <c r="R218" s="15"/>
      <c r="S218" s="15"/>
      <c r="T218" s="15"/>
      <c r="U218" s="15"/>
      <c r="V218" s="15"/>
      <c r="W218" s="15"/>
      <c r="X218" s="15"/>
      <c r="Y218" s="15"/>
      <c r="Z218" s="15"/>
      <c r="AA218" s="15"/>
      <c r="AB218" s="15"/>
      <c r="AC218" s="15"/>
      <c r="AD218" s="15"/>
      <c r="AE218" s="15"/>
      <c r="AF218" s="15"/>
      <c r="AG218" s="15"/>
      <c r="AH218" s="15"/>
      <c r="AI218" s="15"/>
      <c r="AJ218" s="15"/>
      <c r="AK218" s="15"/>
      <c r="AL218" s="15"/>
      <c r="AM218" s="15"/>
      <c r="AN218" s="15"/>
    </row>
    <row r="219" ht="15.75" customHeight="1">
      <c r="A219" s="46"/>
      <c r="B219" s="46"/>
      <c r="C219" s="47"/>
      <c r="D219" s="48"/>
      <c r="E219" s="48"/>
      <c r="F219" s="48"/>
      <c r="G219" s="15"/>
      <c r="H219" s="15"/>
      <c r="I219" s="15"/>
      <c r="J219" s="15"/>
      <c r="K219" s="15"/>
      <c r="L219" s="15"/>
      <c r="M219" s="15"/>
      <c r="N219" s="15"/>
      <c r="O219" s="15"/>
      <c r="P219" s="15"/>
      <c r="Q219" s="15"/>
      <c r="R219" s="15"/>
      <c r="S219" s="15"/>
      <c r="T219" s="15"/>
      <c r="U219" s="15"/>
      <c r="V219" s="15"/>
      <c r="W219" s="15"/>
      <c r="X219" s="15"/>
      <c r="Y219" s="15"/>
      <c r="Z219" s="15"/>
      <c r="AA219" s="15"/>
      <c r="AB219" s="15"/>
      <c r="AC219" s="15"/>
      <c r="AD219" s="15"/>
      <c r="AE219" s="15"/>
      <c r="AF219" s="15"/>
      <c r="AG219" s="15"/>
      <c r="AH219" s="15"/>
      <c r="AI219" s="15"/>
      <c r="AJ219" s="15"/>
      <c r="AK219" s="15"/>
      <c r="AL219" s="15"/>
      <c r="AM219" s="15"/>
      <c r="AN219" s="15"/>
    </row>
    <row r="220" ht="15.75" customHeight="1">
      <c r="A220" s="46"/>
      <c r="B220" s="46"/>
      <c r="C220" s="47"/>
      <c r="D220" s="48"/>
      <c r="E220" s="48"/>
      <c r="F220" s="48"/>
      <c r="G220" s="15"/>
      <c r="H220" s="15"/>
      <c r="I220" s="15"/>
      <c r="J220" s="15"/>
      <c r="K220" s="15"/>
      <c r="L220" s="15"/>
      <c r="M220" s="15"/>
      <c r="N220" s="15"/>
      <c r="O220" s="15"/>
      <c r="P220" s="15"/>
      <c r="Q220" s="15"/>
      <c r="R220" s="15"/>
      <c r="S220" s="15"/>
      <c r="T220" s="15"/>
      <c r="U220" s="15"/>
      <c r="V220" s="15"/>
      <c r="W220" s="15"/>
      <c r="X220" s="15"/>
      <c r="Y220" s="15"/>
      <c r="Z220" s="15"/>
      <c r="AA220" s="15"/>
      <c r="AB220" s="15"/>
      <c r="AC220" s="15"/>
      <c r="AD220" s="15"/>
      <c r="AE220" s="15"/>
      <c r="AF220" s="15"/>
      <c r="AG220" s="15"/>
      <c r="AH220" s="15"/>
      <c r="AI220" s="15"/>
      <c r="AJ220" s="15"/>
      <c r="AK220" s="15"/>
      <c r="AL220" s="15"/>
      <c r="AM220" s="15"/>
      <c r="AN220" s="15"/>
    </row>
    <row r="221" ht="15.75" customHeight="1">
      <c r="A221" s="46"/>
      <c r="B221" s="46"/>
      <c r="C221" s="47"/>
      <c r="D221" s="48"/>
      <c r="E221" s="48"/>
      <c r="F221" s="48"/>
      <c r="G221" s="15"/>
      <c r="H221" s="15"/>
      <c r="I221" s="15"/>
      <c r="J221" s="15"/>
      <c r="K221" s="15"/>
      <c r="L221" s="15"/>
      <c r="M221" s="15"/>
      <c r="N221" s="15"/>
      <c r="O221" s="15"/>
      <c r="P221" s="15"/>
      <c r="Q221" s="15"/>
      <c r="R221" s="15"/>
      <c r="S221" s="15"/>
      <c r="T221" s="15"/>
      <c r="U221" s="15"/>
      <c r="V221" s="15"/>
      <c r="W221" s="15"/>
      <c r="X221" s="15"/>
      <c r="Y221" s="15"/>
      <c r="Z221" s="15"/>
      <c r="AA221" s="15"/>
      <c r="AB221" s="15"/>
      <c r="AC221" s="15"/>
      <c r="AD221" s="15"/>
      <c r="AE221" s="15"/>
      <c r="AF221" s="15"/>
      <c r="AG221" s="15"/>
      <c r="AH221" s="15"/>
      <c r="AI221" s="15"/>
      <c r="AJ221" s="15"/>
      <c r="AK221" s="15"/>
      <c r="AL221" s="15"/>
      <c r="AM221" s="15"/>
      <c r="AN221" s="15"/>
    </row>
    <row r="222" ht="15.75" customHeight="1">
      <c r="A222" s="46"/>
      <c r="B222" s="46"/>
      <c r="C222" s="47"/>
      <c r="D222" s="48"/>
      <c r="E222" s="48"/>
      <c r="F222" s="48"/>
      <c r="G222" s="15"/>
      <c r="H222" s="15"/>
      <c r="I222" s="15"/>
      <c r="J222" s="15"/>
      <c r="K222" s="15"/>
      <c r="L222" s="15"/>
      <c r="M222" s="15"/>
      <c r="N222" s="15"/>
      <c r="O222" s="15"/>
      <c r="P222" s="15"/>
      <c r="Q222" s="15"/>
      <c r="R222" s="15"/>
      <c r="S222" s="15"/>
      <c r="T222" s="15"/>
      <c r="U222" s="15"/>
      <c r="V222" s="15"/>
      <c r="W222" s="15"/>
      <c r="X222" s="15"/>
      <c r="Y222" s="15"/>
      <c r="Z222" s="15"/>
      <c r="AA222" s="15"/>
      <c r="AB222" s="15"/>
      <c r="AC222" s="15"/>
      <c r="AD222" s="15"/>
      <c r="AE222" s="15"/>
      <c r="AF222" s="15"/>
      <c r="AG222" s="15"/>
      <c r="AH222" s="15"/>
      <c r="AI222" s="15"/>
      <c r="AJ222" s="15"/>
      <c r="AK222" s="15"/>
      <c r="AL222" s="15"/>
      <c r="AM222" s="15"/>
      <c r="AN222" s="15"/>
    </row>
    <row r="223" ht="15.75" customHeight="1">
      <c r="A223" s="46"/>
      <c r="B223" s="46"/>
      <c r="C223" s="47"/>
      <c r="D223" s="48"/>
      <c r="E223" s="48"/>
      <c r="F223" s="48"/>
      <c r="G223" s="15"/>
      <c r="H223" s="15"/>
      <c r="I223" s="15"/>
      <c r="J223" s="15"/>
      <c r="K223" s="15"/>
      <c r="L223" s="15"/>
      <c r="M223" s="15"/>
      <c r="N223" s="15"/>
      <c r="O223" s="15"/>
      <c r="P223" s="15"/>
      <c r="Q223" s="15"/>
      <c r="R223" s="15"/>
      <c r="S223" s="15"/>
      <c r="T223" s="15"/>
      <c r="U223" s="15"/>
      <c r="V223" s="15"/>
      <c r="W223" s="15"/>
      <c r="X223" s="15"/>
      <c r="Y223" s="15"/>
      <c r="Z223" s="15"/>
      <c r="AA223" s="15"/>
      <c r="AB223" s="15"/>
      <c r="AC223" s="15"/>
      <c r="AD223" s="15"/>
      <c r="AE223" s="15"/>
      <c r="AF223" s="15"/>
      <c r="AG223" s="15"/>
      <c r="AH223" s="15"/>
      <c r="AI223" s="15"/>
      <c r="AJ223" s="15"/>
      <c r="AK223" s="15"/>
      <c r="AL223" s="15"/>
      <c r="AM223" s="15"/>
      <c r="AN223" s="15"/>
    </row>
    <row r="224" ht="15.75" customHeight="1">
      <c r="A224" s="46"/>
      <c r="B224" s="46"/>
      <c r="C224" s="47"/>
      <c r="D224" s="48"/>
      <c r="E224" s="48"/>
      <c r="F224" s="48"/>
      <c r="G224" s="15"/>
      <c r="H224" s="15"/>
      <c r="I224" s="15"/>
      <c r="J224" s="15"/>
      <c r="K224" s="15"/>
      <c r="L224" s="15"/>
      <c r="M224" s="15"/>
      <c r="N224" s="15"/>
      <c r="O224" s="15"/>
      <c r="P224" s="15"/>
      <c r="Q224" s="15"/>
      <c r="R224" s="15"/>
      <c r="S224" s="15"/>
      <c r="T224" s="15"/>
      <c r="U224" s="15"/>
      <c r="V224" s="15"/>
      <c r="W224" s="15"/>
      <c r="X224" s="15"/>
      <c r="Y224" s="15"/>
      <c r="Z224" s="15"/>
      <c r="AA224" s="15"/>
      <c r="AB224" s="15"/>
      <c r="AC224" s="15"/>
      <c r="AD224" s="15"/>
      <c r="AE224" s="15"/>
      <c r="AF224" s="15"/>
      <c r="AG224" s="15"/>
      <c r="AH224" s="15"/>
      <c r="AI224" s="15"/>
      <c r="AJ224" s="15"/>
      <c r="AK224" s="15"/>
      <c r="AL224" s="15"/>
      <c r="AM224" s="15"/>
      <c r="AN224" s="15"/>
    </row>
    <row r="225" ht="15.75" customHeight="1">
      <c r="A225" s="46"/>
      <c r="B225" s="46"/>
      <c r="C225" s="47"/>
      <c r="D225" s="48"/>
      <c r="E225" s="48"/>
      <c r="F225" s="48"/>
      <c r="G225" s="15"/>
      <c r="H225" s="15"/>
      <c r="I225" s="15"/>
      <c r="J225" s="15"/>
      <c r="K225" s="15"/>
      <c r="L225" s="15"/>
      <c r="M225" s="15"/>
      <c r="N225" s="15"/>
      <c r="O225" s="15"/>
      <c r="P225" s="15"/>
      <c r="Q225" s="15"/>
      <c r="R225" s="15"/>
      <c r="S225" s="15"/>
      <c r="T225" s="15"/>
      <c r="U225" s="15"/>
      <c r="V225" s="15"/>
      <c r="W225" s="15"/>
      <c r="X225" s="15"/>
      <c r="Y225" s="15"/>
      <c r="Z225" s="15"/>
      <c r="AA225" s="15"/>
      <c r="AB225" s="15"/>
      <c r="AC225" s="15"/>
      <c r="AD225" s="15"/>
      <c r="AE225" s="15"/>
      <c r="AF225" s="15"/>
      <c r="AG225" s="15"/>
      <c r="AH225" s="15"/>
      <c r="AI225" s="15"/>
      <c r="AJ225" s="15"/>
      <c r="AK225" s="15"/>
      <c r="AL225" s="15"/>
      <c r="AM225" s="15"/>
      <c r="AN225" s="15"/>
    </row>
    <row r="226" ht="15.75" customHeight="1">
      <c r="A226" s="46"/>
      <c r="B226" s="46"/>
      <c r="C226" s="47"/>
      <c r="D226" s="48"/>
      <c r="E226" s="48"/>
      <c r="F226" s="48"/>
      <c r="G226" s="15"/>
      <c r="H226" s="15"/>
      <c r="I226" s="15"/>
      <c r="J226" s="15"/>
      <c r="K226" s="15"/>
      <c r="L226" s="15"/>
      <c r="M226" s="15"/>
      <c r="N226" s="15"/>
      <c r="O226" s="15"/>
      <c r="P226" s="15"/>
      <c r="Q226" s="15"/>
      <c r="R226" s="15"/>
      <c r="S226" s="15"/>
      <c r="T226" s="15"/>
      <c r="U226" s="15"/>
      <c r="V226" s="15"/>
      <c r="W226" s="15"/>
      <c r="X226" s="15"/>
      <c r="Y226" s="15"/>
      <c r="Z226" s="15"/>
      <c r="AA226" s="15"/>
      <c r="AB226" s="15"/>
      <c r="AC226" s="15"/>
      <c r="AD226" s="15"/>
      <c r="AE226" s="15"/>
      <c r="AF226" s="15"/>
      <c r="AG226" s="15"/>
      <c r="AH226" s="15"/>
      <c r="AI226" s="15"/>
      <c r="AJ226" s="15"/>
      <c r="AK226" s="15"/>
      <c r="AL226" s="15"/>
      <c r="AM226" s="15"/>
      <c r="AN226" s="15"/>
    </row>
    <row r="227" ht="15.75" customHeight="1">
      <c r="A227" s="46"/>
      <c r="B227" s="46"/>
      <c r="C227" s="47"/>
      <c r="D227" s="48"/>
      <c r="E227" s="48"/>
      <c r="F227" s="48"/>
      <c r="G227" s="15"/>
      <c r="H227" s="15"/>
      <c r="I227" s="15"/>
      <c r="J227" s="15"/>
      <c r="K227" s="15"/>
      <c r="L227" s="15"/>
      <c r="M227" s="15"/>
      <c r="N227" s="15"/>
      <c r="O227" s="15"/>
      <c r="P227" s="15"/>
      <c r="Q227" s="15"/>
      <c r="R227" s="15"/>
      <c r="S227" s="15"/>
      <c r="T227" s="15"/>
      <c r="U227" s="15"/>
      <c r="V227" s="15"/>
      <c r="W227" s="15"/>
      <c r="X227" s="15"/>
      <c r="Y227" s="15"/>
      <c r="Z227" s="15"/>
      <c r="AA227" s="15"/>
      <c r="AB227" s="15"/>
      <c r="AC227" s="15"/>
      <c r="AD227" s="15"/>
      <c r="AE227" s="15"/>
      <c r="AF227" s="15"/>
      <c r="AG227" s="15"/>
      <c r="AH227" s="15"/>
      <c r="AI227" s="15"/>
      <c r="AJ227" s="15"/>
      <c r="AK227" s="15"/>
      <c r="AL227" s="15"/>
      <c r="AM227" s="15"/>
      <c r="AN227" s="15"/>
    </row>
    <row r="228" ht="15.75" customHeight="1">
      <c r="A228" s="46"/>
      <c r="B228" s="46"/>
      <c r="C228" s="47"/>
      <c r="D228" s="48"/>
      <c r="E228" s="48"/>
      <c r="F228" s="48"/>
      <c r="G228" s="15"/>
      <c r="H228" s="15"/>
      <c r="I228" s="15"/>
      <c r="J228" s="15"/>
      <c r="K228" s="15"/>
      <c r="L228" s="15"/>
      <c r="M228" s="15"/>
      <c r="N228" s="15"/>
      <c r="O228" s="15"/>
      <c r="P228" s="15"/>
      <c r="Q228" s="15"/>
      <c r="R228" s="15"/>
      <c r="S228" s="15"/>
      <c r="T228" s="15"/>
      <c r="U228" s="15"/>
      <c r="V228" s="15"/>
      <c r="W228" s="15"/>
      <c r="X228" s="15"/>
      <c r="Y228" s="15"/>
      <c r="Z228" s="15"/>
      <c r="AA228" s="15"/>
      <c r="AB228" s="15"/>
      <c r="AC228" s="15"/>
      <c r="AD228" s="15"/>
      <c r="AE228" s="15"/>
      <c r="AF228" s="15"/>
      <c r="AG228" s="15"/>
      <c r="AH228" s="15"/>
      <c r="AI228" s="15"/>
      <c r="AJ228" s="15"/>
      <c r="AK228" s="15"/>
      <c r="AL228" s="15"/>
      <c r="AM228" s="15"/>
      <c r="AN228" s="15"/>
    </row>
    <row r="229" ht="15.75" customHeight="1">
      <c r="A229" s="46"/>
      <c r="B229" s="46"/>
      <c r="C229" s="47"/>
      <c r="D229" s="48"/>
      <c r="E229" s="48"/>
      <c r="F229" s="48"/>
      <c r="G229" s="15"/>
      <c r="H229" s="15"/>
      <c r="I229" s="15"/>
      <c r="J229" s="15"/>
      <c r="K229" s="15"/>
      <c r="L229" s="15"/>
      <c r="M229" s="15"/>
      <c r="N229" s="15"/>
      <c r="O229" s="15"/>
      <c r="P229" s="15"/>
      <c r="Q229" s="15"/>
      <c r="R229" s="15"/>
      <c r="S229" s="15"/>
      <c r="T229" s="15"/>
      <c r="U229" s="15"/>
      <c r="V229" s="15"/>
      <c r="W229" s="15"/>
      <c r="X229" s="15"/>
      <c r="Y229" s="15"/>
      <c r="Z229" s="15"/>
      <c r="AA229" s="15"/>
      <c r="AB229" s="15"/>
      <c r="AC229" s="15"/>
      <c r="AD229" s="15"/>
      <c r="AE229" s="15"/>
      <c r="AF229" s="15"/>
      <c r="AG229" s="15"/>
      <c r="AH229" s="15"/>
      <c r="AI229" s="15"/>
      <c r="AJ229" s="15"/>
      <c r="AK229" s="15"/>
      <c r="AL229" s="15"/>
      <c r="AM229" s="15"/>
      <c r="AN229" s="15"/>
    </row>
    <row r="230" ht="15.75" customHeight="1">
      <c r="A230" s="46"/>
      <c r="B230" s="46"/>
      <c r="C230" s="47"/>
      <c r="D230" s="48"/>
      <c r="E230" s="48"/>
      <c r="F230" s="48"/>
      <c r="G230" s="15"/>
      <c r="H230" s="15"/>
      <c r="I230" s="15"/>
      <c r="J230" s="15"/>
      <c r="K230" s="15"/>
      <c r="L230" s="15"/>
      <c r="M230" s="15"/>
      <c r="N230" s="15"/>
      <c r="O230" s="15"/>
      <c r="P230" s="15"/>
      <c r="Q230" s="15"/>
      <c r="R230" s="15"/>
      <c r="S230" s="15"/>
      <c r="T230" s="15"/>
      <c r="U230" s="15"/>
      <c r="V230" s="15"/>
      <c r="W230" s="15"/>
      <c r="X230" s="15"/>
      <c r="Y230" s="15"/>
      <c r="Z230" s="15"/>
      <c r="AA230" s="15"/>
      <c r="AB230" s="15"/>
      <c r="AC230" s="15"/>
      <c r="AD230" s="15"/>
      <c r="AE230" s="15"/>
      <c r="AF230" s="15"/>
      <c r="AG230" s="15"/>
      <c r="AH230" s="15"/>
      <c r="AI230" s="15"/>
      <c r="AJ230" s="15"/>
      <c r="AK230" s="15"/>
      <c r="AL230" s="15"/>
      <c r="AM230" s="15"/>
      <c r="AN230" s="15"/>
    </row>
    <row r="231" ht="15.75" customHeight="1">
      <c r="A231" s="46"/>
      <c r="B231" s="46"/>
      <c r="C231" s="47"/>
      <c r="D231" s="48"/>
      <c r="E231" s="48"/>
      <c r="F231" s="48"/>
      <c r="G231" s="15"/>
      <c r="H231" s="15"/>
      <c r="I231" s="15"/>
      <c r="J231" s="15"/>
      <c r="K231" s="15"/>
      <c r="L231" s="15"/>
      <c r="M231" s="15"/>
      <c r="N231" s="15"/>
      <c r="O231" s="15"/>
      <c r="P231" s="15"/>
      <c r="Q231" s="15"/>
      <c r="R231" s="15"/>
      <c r="S231" s="15"/>
      <c r="T231" s="15"/>
      <c r="U231" s="15"/>
      <c r="V231" s="15"/>
      <c r="W231" s="15"/>
      <c r="X231" s="15"/>
      <c r="Y231" s="15"/>
      <c r="Z231" s="15"/>
      <c r="AA231" s="15"/>
      <c r="AB231" s="15"/>
      <c r="AC231" s="15"/>
      <c r="AD231" s="15"/>
      <c r="AE231" s="15"/>
      <c r="AF231" s="15"/>
      <c r="AG231" s="15"/>
      <c r="AH231" s="15"/>
      <c r="AI231" s="15"/>
      <c r="AJ231" s="15"/>
      <c r="AK231" s="15"/>
      <c r="AL231" s="15"/>
      <c r="AM231" s="15"/>
      <c r="AN231" s="15"/>
    </row>
    <row r="232" ht="15.75" customHeight="1">
      <c r="A232" s="46"/>
      <c r="B232" s="46"/>
      <c r="C232" s="47"/>
      <c r="D232" s="48"/>
      <c r="E232" s="48"/>
      <c r="F232" s="48"/>
      <c r="G232" s="15"/>
      <c r="H232" s="15"/>
      <c r="I232" s="15"/>
      <c r="J232" s="15"/>
      <c r="K232" s="15"/>
      <c r="L232" s="15"/>
      <c r="M232" s="15"/>
      <c r="N232" s="15"/>
      <c r="O232" s="15"/>
      <c r="P232" s="15"/>
      <c r="Q232" s="15"/>
      <c r="R232" s="15"/>
      <c r="S232" s="15"/>
      <c r="T232" s="15"/>
      <c r="U232" s="15"/>
      <c r="V232" s="15"/>
      <c r="W232" s="15"/>
      <c r="X232" s="15"/>
      <c r="Y232" s="15"/>
      <c r="Z232" s="15"/>
      <c r="AA232" s="15"/>
      <c r="AB232" s="15"/>
      <c r="AC232" s="15"/>
      <c r="AD232" s="15"/>
      <c r="AE232" s="15"/>
      <c r="AF232" s="15"/>
      <c r="AG232" s="15"/>
      <c r="AH232" s="15"/>
      <c r="AI232" s="15"/>
      <c r="AJ232" s="15"/>
      <c r="AK232" s="15"/>
      <c r="AL232" s="15"/>
      <c r="AM232" s="15"/>
      <c r="AN232" s="15"/>
    </row>
    <row r="233" ht="15.75" customHeight="1">
      <c r="A233" s="46"/>
      <c r="B233" s="46"/>
      <c r="C233" s="47"/>
      <c r="D233" s="48"/>
      <c r="E233" s="48"/>
      <c r="F233" s="48"/>
      <c r="G233" s="15"/>
      <c r="H233" s="15"/>
      <c r="I233" s="15"/>
      <c r="J233" s="15"/>
      <c r="K233" s="15"/>
      <c r="L233" s="15"/>
      <c r="M233" s="15"/>
      <c r="N233" s="15"/>
      <c r="O233" s="15"/>
      <c r="P233" s="15"/>
      <c r="Q233" s="15"/>
      <c r="R233" s="15"/>
      <c r="S233" s="15"/>
      <c r="T233" s="15"/>
      <c r="U233" s="15"/>
      <c r="V233" s="15"/>
      <c r="W233" s="15"/>
      <c r="X233" s="15"/>
      <c r="Y233" s="15"/>
      <c r="Z233" s="15"/>
      <c r="AA233" s="15"/>
      <c r="AB233" s="15"/>
      <c r="AC233" s="15"/>
      <c r="AD233" s="15"/>
      <c r="AE233" s="15"/>
      <c r="AF233" s="15"/>
      <c r="AG233" s="15"/>
      <c r="AH233" s="15"/>
      <c r="AI233" s="15"/>
      <c r="AJ233" s="15"/>
      <c r="AK233" s="15"/>
      <c r="AL233" s="15"/>
      <c r="AM233" s="15"/>
      <c r="AN233" s="15"/>
    </row>
    <row r="234" ht="15.75" customHeight="1">
      <c r="A234" s="46"/>
      <c r="B234" s="46"/>
      <c r="C234" s="47"/>
      <c r="D234" s="48"/>
      <c r="E234" s="48"/>
      <c r="F234" s="48"/>
      <c r="G234" s="15"/>
      <c r="H234" s="15"/>
      <c r="I234" s="15"/>
      <c r="J234" s="15"/>
      <c r="K234" s="15"/>
      <c r="L234" s="15"/>
      <c r="M234" s="15"/>
      <c r="N234" s="15"/>
      <c r="O234" s="15"/>
      <c r="P234" s="15"/>
      <c r="Q234" s="15"/>
      <c r="R234" s="15"/>
      <c r="S234" s="15"/>
      <c r="T234" s="15"/>
      <c r="U234" s="15"/>
      <c r="V234" s="15"/>
      <c r="W234" s="15"/>
      <c r="X234" s="15"/>
      <c r="Y234" s="15"/>
      <c r="Z234" s="15"/>
      <c r="AA234" s="15"/>
      <c r="AB234" s="15"/>
      <c r="AC234" s="15"/>
      <c r="AD234" s="15"/>
      <c r="AE234" s="15"/>
      <c r="AF234" s="15"/>
      <c r="AG234" s="15"/>
      <c r="AH234" s="15"/>
      <c r="AI234" s="15"/>
      <c r="AJ234" s="15"/>
      <c r="AK234" s="15"/>
      <c r="AL234" s="15"/>
      <c r="AM234" s="15"/>
      <c r="AN234" s="15"/>
    </row>
    <row r="235" ht="15.75" customHeight="1">
      <c r="A235" s="46"/>
      <c r="B235" s="46"/>
      <c r="C235" s="47"/>
      <c r="D235" s="48"/>
      <c r="E235" s="48"/>
      <c r="F235" s="48"/>
      <c r="G235" s="15"/>
      <c r="H235" s="15"/>
      <c r="I235" s="15"/>
      <c r="J235" s="15"/>
      <c r="K235" s="15"/>
      <c r="L235" s="15"/>
      <c r="M235" s="15"/>
      <c r="N235" s="15"/>
      <c r="O235" s="15"/>
      <c r="P235" s="15"/>
      <c r="Q235" s="15"/>
      <c r="R235" s="15"/>
      <c r="S235" s="15"/>
      <c r="T235" s="15"/>
      <c r="U235" s="15"/>
      <c r="V235" s="15"/>
      <c r="W235" s="15"/>
      <c r="X235" s="15"/>
      <c r="Y235" s="15"/>
      <c r="Z235" s="15"/>
      <c r="AA235" s="15"/>
      <c r="AB235" s="15"/>
      <c r="AC235" s="15"/>
      <c r="AD235" s="15"/>
      <c r="AE235" s="15"/>
      <c r="AF235" s="15"/>
      <c r="AG235" s="15"/>
      <c r="AH235" s="15"/>
      <c r="AI235" s="15"/>
      <c r="AJ235" s="15"/>
      <c r="AK235" s="15"/>
      <c r="AL235" s="15"/>
      <c r="AM235" s="15"/>
      <c r="AN235" s="15"/>
    </row>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9">
    <mergeCell ref="A28:A32"/>
    <mergeCell ref="E33:E36"/>
    <mergeCell ref="B1:C1"/>
    <mergeCell ref="E1:F1"/>
    <mergeCell ref="A3:A7"/>
    <mergeCell ref="A8:A12"/>
    <mergeCell ref="A13:A17"/>
    <mergeCell ref="A18:A22"/>
    <mergeCell ref="A23:A27"/>
  </mergeCells>
  <conditionalFormatting sqref="G3:AJ31">
    <cfRule type="cellIs" dxfId="0" priority="1" operator="equal">
      <formula>"WT"</formula>
    </cfRule>
  </conditionalFormatting>
  <conditionalFormatting sqref="G3:AJ31">
    <cfRule type="cellIs" dxfId="1" priority="2" operator="equal">
      <formula>"SU"</formula>
    </cfRule>
  </conditionalFormatting>
  <conditionalFormatting sqref="G3:AJ31">
    <cfRule type="cellIs" dxfId="2" priority="3" operator="equal">
      <formula>"GD"</formula>
    </cfRule>
  </conditionalFormatting>
  <hyperlinks>
    <hyperlink r:id="rId1" ref="A3"/>
    <hyperlink r:id="rId2" ref="B3"/>
    <hyperlink r:id="rId3" ref="B4"/>
    <hyperlink r:id="rId4" ref="B5"/>
    <hyperlink r:id="rId5" ref="B6"/>
    <hyperlink r:id="rId6" ref="B7"/>
    <hyperlink r:id="rId7" ref="A8"/>
    <hyperlink r:id="rId8" ref="B8"/>
    <hyperlink r:id="rId9" ref="B9"/>
    <hyperlink r:id="rId10" ref="B10"/>
    <hyperlink r:id="rId11" ref="B11"/>
    <hyperlink r:id="rId12" ref="B12"/>
    <hyperlink r:id="rId13" ref="A13"/>
    <hyperlink r:id="rId14" ref="B13"/>
    <hyperlink r:id="rId15" ref="B14"/>
    <hyperlink r:id="rId16" ref="B15"/>
    <hyperlink r:id="rId17" ref="B16"/>
    <hyperlink r:id="rId18" ref="B17"/>
    <hyperlink r:id="rId19" ref="A18"/>
    <hyperlink r:id="rId20" ref="B18"/>
    <hyperlink r:id="rId21" ref="B19"/>
    <hyperlink r:id="rId22" ref="B20"/>
    <hyperlink r:id="rId23" ref="B21"/>
    <hyperlink r:id="rId24" ref="B22"/>
    <hyperlink r:id="rId25" ref="A23"/>
    <hyperlink r:id="rId26" ref="B23"/>
    <hyperlink r:id="rId27" ref="B24"/>
    <hyperlink r:id="rId28" ref="B25"/>
    <hyperlink r:id="rId29" ref="B26"/>
    <hyperlink r:id="rId30" ref="B27"/>
    <hyperlink r:id="rId31" ref="A28"/>
    <hyperlink r:id="rId32" ref="B28"/>
    <hyperlink r:id="rId33" ref="B29"/>
    <hyperlink r:id="rId34" ref="B30"/>
    <hyperlink r:id="rId35" ref="B31"/>
    <hyperlink r:id="rId36" ref="B32"/>
  </hyperlinks>
  <printOptions/>
  <pageMargins bottom="0.75" footer="0.0" header="0.0" left="0.7" right="0.7" top="0.75"/>
  <pageSetup orientation="landscape"/>
  <drawing r:id="rId37"/>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2" width="20.75"/>
    <col customWidth="1" min="3" max="3" width="7.75"/>
    <col customWidth="1" min="4" max="6" width="40.75"/>
    <col customWidth="1" min="7" max="40" width="14.38"/>
  </cols>
  <sheetData>
    <row r="1" ht="42.0" customHeight="1">
      <c r="A1" s="9"/>
      <c r="B1" s="10" t="s">
        <v>302</v>
      </c>
      <c r="C1" s="11"/>
      <c r="D1" s="12"/>
      <c r="E1" s="13" t="s">
        <v>8</v>
      </c>
      <c r="F1" s="14"/>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53"/>
      <c r="AL1" s="53"/>
      <c r="AM1" s="53"/>
      <c r="AN1" s="53"/>
    </row>
    <row r="2" ht="15.75" customHeight="1">
      <c r="A2" s="16" t="s">
        <v>9</v>
      </c>
      <c r="B2" s="16" t="s">
        <v>175</v>
      </c>
      <c r="C2" s="17" t="s">
        <v>11</v>
      </c>
      <c r="D2" s="18" t="s">
        <v>12</v>
      </c>
      <c r="E2" s="19" t="s">
        <v>13</v>
      </c>
      <c r="F2" s="20" t="s">
        <v>14</v>
      </c>
      <c r="G2" s="22" t="s">
        <v>15</v>
      </c>
      <c r="H2" s="22" t="s">
        <v>16</v>
      </c>
      <c r="I2" s="22" t="s">
        <v>17</v>
      </c>
      <c r="J2" s="22" t="s">
        <v>18</v>
      </c>
      <c r="K2" s="22" t="s">
        <v>19</v>
      </c>
      <c r="L2" s="22" t="s">
        <v>20</v>
      </c>
      <c r="M2" s="22" t="s">
        <v>21</v>
      </c>
      <c r="N2" s="22" t="s">
        <v>22</v>
      </c>
      <c r="O2" s="22" t="s">
        <v>23</v>
      </c>
      <c r="P2" s="22" t="s">
        <v>24</v>
      </c>
      <c r="Q2" s="22" t="s">
        <v>25</v>
      </c>
      <c r="R2" s="22" t="s">
        <v>26</v>
      </c>
      <c r="S2" s="22" t="s">
        <v>27</v>
      </c>
      <c r="T2" s="22" t="s">
        <v>28</v>
      </c>
      <c r="U2" s="22" t="s">
        <v>29</v>
      </c>
      <c r="V2" s="22" t="s">
        <v>30</v>
      </c>
      <c r="W2" s="22" t="s">
        <v>31</v>
      </c>
      <c r="X2" s="22" t="s">
        <v>32</v>
      </c>
      <c r="Y2" s="22" t="s">
        <v>33</v>
      </c>
      <c r="Z2" s="22" t="s">
        <v>34</v>
      </c>
      <c r="AA2" s="22" t="s">
        <v>35</v>
      </c>
      <c r="AB2" s="22" t="s">
        <v>36</v>
      </c>
      <c r="AC2" s="22" t="s">
        <v>37</v>
      </c>
      <c r="AD2" s="22" t="s">
        <v>38</v>
      </c>
      <c r="AE2" s="22" t="s">
        <v>39</v>
      </c>
      <c r="AF2" s="22" t="s">
        <v>40</v>
      </c>
      <c r="AG2" s="22" t="s">
        <v>41</v>
      </c>
      <c r="AH2" s="22" t="s">
        <v>42</v>
      </c>
      <c r="AI2" s="22" t="s">
        <v>43</v>
      </c>
      <c r="AJ2" s="22" t="s">
        <v>44</v>
      </c>
      <c r="AK2" s="54" t="s">
        <v>45</v>
      </c>
      <c r="AL2" s="23" t="s">
        <v>46</v>
      </c>
      <c r="AM2" s="23" t="s">
        <v>47</v>
      </c>
      <c r="AN2" s="23" t="s">
        <v>48</v>
      </c>
    </row>
    <row r="3">
      <c r="A3" s="55" t="s">
        <v>303</v>
      </c>
      <c r="B3" s="25" t="s">
        <v>304</v>
      </c>
      <c r="C3" s="26">
        <v>1.0</v>
      </c>
      <c r="D3" s="27" t="s">
        <v>305</v>
      </c>
      <c r="E3" s="28" t="s">
        <v>306</v>
      </c>
      <c r="F3" s="28" t="s">
        <v>307</v>
      </c>
      <c r="G3" s="29"/>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30">
        <v>30.0</v>
      </c>
      <c r="AL3" s="31">
        <f t="shared" ref="AL3:AL32" si="1">(COUNTIF(G3:AJ3,"WT")/AK$3)</f>
        <v>0</v>
      </c>
      <c r="AM3" s="32">
        <f t="shared" ref="AM3:AM32" si="2">(COUNTIF(G3:AJ3,"SU")/AK$3)</f>
        <v>0</v>
      </c>
      <c r="AN3" s="31">
        <f t="shared" ref="AN3:AN32" si="3">(COUNTIF(G3:AJ3,"GD")/AK$3)</f>
        <v>0</v>
      </c>
    </row>
    <row r="4">
      <c r="A4" s="40"/>
      <c r="B4" s="25" t="s">
        <v>308</v>
      </c>
      <c r="C4" s="26">
        <v>2.0</v>
      </c>
      <c r="D4" s="34" t="s">
        <v>309</v>
      </c>
      <c r="E4" s="37" t="s">
        <v>310</v>
      </c>
      <c r="F4" s="27" t="s">
        <v>311</v>
      </c>
      <c r="G4" s="29"/>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31">
        <f t="shared" si="1"/>
        <v>0</v>
      </c>
      <c r="AM4" s="32">
        <f t="shared" si="2"/>
        <v>0</v>
      </c>
      <c r="AN4" s="31">
        <f t="shared" si="3"/>
        <v>0</v>
      </c>
    </row>
    <row r="5">
      <c r="A5" s="40"/>
      <c r="B5" s="25" t="s">
        <v>312</v>
      </c>
      <c r="C5" s="26">
        <v>3.0</v>
      </c>
      <c r="D5" s="34" t="s">
        <v>313</v>
      </c>
      <c r="E5" s="34" t="s">
        <v>314</v>
      </c>
      <c r="F5" s="27" t="s">
        <v>315</v>
      </c>
      <c r="G5" s="29"/>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31">
        <f t="shared" si="1"/>
        <v>0</v>
      </c>
      <c r="AM5" s="32">
        <f t="shared" si="2"/>
        <v>0</v>
      </c>
      <c r="AN5" s="31">
        <f t="shared" si="3"/>
        <v>0</v>
      </c>
    </row>
    <row r="6">
      <c r="A6" s="40"/>
      <c r="B6" s="25" t="s">
        <v>316</v>
      </c>
      <c r="C6" s="26">
        <v>4.0</v>
      </c>
      <c r="D6" s="27" t="s">
        <v>317</v>
      </c>
      <c r="E6" s="27" t="s">
        <v>318</v>
      </c>
      <c r="F6" s="27" t="s">
        <v>319</v>
      </c>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31">
        <f t="shared" si="1"/>
        <v>0</v>
      </c>
      <c r="AM6" s="32">
        <f t="shared" si="2"/>
        <v>0</v>
      </c>
      <c r="AN6" s="31">
        <f t="shared" si="3"/>
        <v>0</v>
      </c>
    </row>
    <row r="7">
      <c r="A7" s="42"/>
      <c r="B7" s="25" t="s">
        <v>320</v>
      </c>
      <c r="C7" s="26">
        <v>5.0</v>
      </c>
      <c r="D7" s="27" t="s">
        <v>321</v>
      </c>
      <c r="E7" s="28" t="s">
        <v>322</v>
      </c>
      <c r="F7" s="28" t="s">
        <v>323</v>
      </c>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31">
        <f t="shared" si="1"/>
        <v>0</v>
      </c>
      <c r="AM7" s="32">
        <f t="shared" si="2"/>
        <v>0</v>
      </c>
      <c r="AN7" s="31">
        <f t="shared" si="3"/>
        <v>0</v>
      </c>
    </row>
    <row r="8">
      <c r="A8" s="56" t="s">
        <v>324</v>
      </c>
      <c r="B8" s="25" t="s">
        <v>325</v>
      </c>
      <c r="C8" s="26">
        <v>1.0</v>
      </c>
      <c r="D8" s="27" t="s">
        <v>326</v>
      </c>
      <c r="E8" s="27" t="s">
        <v>327</v>
      </c>
      <c r="F8" s="27" t="s">
        <v>328</v>
      </c>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31">
        <f t="shared" si="1"/>
        <v>0</v>
      </c>
      <c r="AM8" s="32">
        <f t="shared" si="2"/>
        <v>0</v>
      </c>
      <c r="AN8" s="31">
        <f t="shared" si="3"/>
        <v>0</v>
      </c>
    </row>
    <row r="9">
      <c r="A9" s="40"/>
      <c r="B9" s="25" t="s">
        <v>329</v>
      </c>
      <c r="C9" s="26">
        <v>2.0</v>
      </c>
      <c r="D9" s="27" t="s">
        <v>330</v>
      </c>
      <c r="E9" s="28" t="s">
        <v>331</v>
      </c>
      <c r="F9" s="27" t="s">
        <v>332</v>
      </c>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31">
        <f t="shared" si="1"/>
        <v>0</v>
      </c>
      <c r="AM9" s="32">
        <f t="shared" si="2"/>
        <v>0</v>
      </c>
      <c r="AN9" s="31">
        <f t="shared" si="3"/>
        <v>0</v>
      </c>
    </row>
    <row r="10">
      <c r="A10" s="40"/>
      <c r="B10" s="25" t="s">
        <v>333</v>
      </c>
      <c r="C10" s="26">
        <v>3.0</v>
      </c>
      <c r="D10" s="27" t="s">
        <v>334</v>
      </c>
      <c r="E10" s="28" t="s">
        <v>335</v>
      </c>
      <c r="F10" s="27" t="s">
        <v>336</v>
      </c>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31">
        <f t="shared" si="1"/>
        <v>0</v>
      </c>
      <c r="AM10" s="32">
        <f t="shared" si="2"/>
        <v>0</v>
      </c>
      <c r="AN10" s="31">
        <f t="shared" si="3"/>
        <v>0</v>
      </c>
    </row>
    <row r="11">
      <c r="A11" s="40"/>
      <c r="B11" s="25" t="s">
        <v>337</v>
      </c>
      <c r="C11" s="26">
        <v>4.0</v>
      </c>
      <c r="D11" s="27" t="s">
        <v>338</v>
      </c>
      <c r="E11" s="27" t="s">
        <v>339</v>
      </c>
      <c r="F11" s="27" t="s">
        <v>340</v>
      </c>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31">
        <f t="shared" si="1"/>
        <v>0</v>
      </c>
      <c r="AM11" s="32">
        <f t="shared" si="2"/>
        <v>0</v>
      </c>
      <c r="AN11" s="31">
        <f t="shared" si="3"/>
        <v>0</v>
      </c>
    </row>
    <row r="12">
      <c r="A12" s="42"/>
      <c r="B12" s="25" t="s">
        <v>341</v>
      </c>
      <c r="C12" s="26">
        <v>5.0</v>
      </c>
      <c r="D12" s="27" t="s">
        <v>342</v>
      </c>
      <c r="E12" s="28" t="s">
        <v>343</v>
      </c>
      <c r="F12" s="27" t="s">
        <v>344</v>
      </c>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31">
        <f t="shared" si="1"/>
        <v>0</v>
      </c>
      <c r="AM12" s="32">
        <f t="shared" si="2"/>
        <v>0</v>
      </c>
      <c r="AN12" s="31">
        <f t="shared" si="3"/>
        <v>0</v>
      </c>
    </row>
    <row r="13">
      <c r="A13" s="55" t="s">
        <v>345</v>
      </c>
      <c r="B13" s="25" t="s">
        <v>346</v>
      </c>
      <c r="C13" s="26">
        <v>1.0</v>
      </c>
      <c r="D13" s="27" t="s">
        <v>347</v>
      </c>
      <c r="E13" s="28" t="s">
        <v>348</v>
      </c>
      <c r="F13" s="28" t="s">
        <v>349</v>
      </c>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31">
        <f t="shared" si="1"/>
        <v>0</v>
      </c>
      <c r="AM13" s="32">
        <f t="shared" si="2"/>
        <v>0</v>
      </c>
      <c r="AN13" s="31">
        <f t="shared" si="3"/>
        <v>0</v>
      </c>
    </row>
    <row r="14">
      <c r="A14" s="40"/>
      <c r="B14" s="25" t="s">
        <v>350</v>
      </c>
      <c r="C14" s="26">
        <v>2.0</v>
      </c>
      <c r="D14" s="27" t="s">
        <v>351</v>
      </c>
      <c r="E14" s="27" t="s">
        <v>352</v>
      </c>
      <c r="F14" s="28" t="s">
        <v>353</v>
      </c>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31">
        <f t="shared" si="1"/>
        <v>0</v>
      </c>
      <c r="AM14" s="32">
        <f t="shared" si="2"/>
        <v>0</v>
      </c>
      <c r="AN14" s="31">
        <f t="shared" si="3"/>
        <v>0</v>
      </c>
    </row>
    <row r="15">
      <c r="A15" s="40"/>
      <c r="B15" s="25" t="s">
        <v>354</v>
      </c>
      <c r="C15" s="26">
        <v>3.0</v>
      </c>
      <c r="D15" s="27" t="s">
        <v>355</v>
      </c>
      <c r="E15" s="27" t="s">
        <v>356</v>
      </c>
      <c r="F15" s="28" t="s">
        <v>357</v>
      </c>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31">
        <f t="shared" si="1"/>
        <v>0</v>
      </c>
      <c r="AM15" s="32">
        <f t="shared" si="2"/>
        <v>0</v>
      </c>
      <c r="AN15" s="31">
        <f t="shared" si="3"/>
        <v>0</v>
      </c>
    </row>
    <row r="16">
      <c r="A16" s="40"/>
      <c r="B16" s="25" t="s">
        <v>358</v>
      </c>
      <c r="C16" s="26">
        <v>4.0</v>
      </c>
      <c r="D16" s="27" t="s">
        <v>359</v>
      </c>
      <c r="E16" s="28" t="s">
        <v>360</v>
      </c>
      <c r="F16" s="28" t="s">
        <v>361</v>
      </c>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31">
        <f t="shared" si="1"/>
        <v>0</v>
      </c>
      <c r="AM16" s="32">
        <f t="shared" si="2"/>
        <v>0</v>
      </c>
      <c r="AN16" s="31">
        <f t="shared" si="3"/>
        <v>0</v>
      </c>
    </row>
    <row r="17">
      <c r="A17" s="42"/>
      <c r="B17" s="25" t="s">
        <v>362</v>
      </c>
      <c r="C17" s="26">
        <v>5.0</v>
      </c>
      <c r="D17" s="27" t="s">
        <v>363</v>
      </c>
      <c r="E17" s="27" t="s">
        <v>364</v>
      </c>
      <c r="F17" s="57" t="s">
        <v>365</v>
      </c>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31">
        <f t="shared" si="1"/>
        <v>0</v>
      </c>
      <c r="AM17" s="32">
        <f t="shared" si="2"/>
        <v>0</v>
      </c>
      <c r="AN17" s="31">
        <f t="shared" si="3"/>
        <v>0</v>
      </c>
    </row>
    <row r="18">
      <c r="A18" s="56" t="s">
        <v>366</v>
      </c>
      <c r="B18" s="25" t="s">
        <v>367</v>
      </c>
      <c r="C18" s="26">
        <v>1.0</v>
      </c>
      <c r="D18" s="27" t="s">
        <v>368</v>
      </c>
      <c r="E18" s="28" t="s">
        <v>369</v>
      </c>
      <c r="F18" s="28" t="s">
        <v>370</v>
      </c>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31">
        <f t="shared" si="1"/>
        <v>0</v>
      </c>
      <c r="AM18" s="32">
        <f t="shared" si="2"/>
        <v>0</v>
      </c>
      <c r="AN18" s="31">
        <f t="shared" si="3"/>
        <v>0</v>
      </c>
    </row>
    <row r="19">
      <c r="A19" s="40"/>
      <c r="B19" s="25" t="s">
        <v>371</v>
      </c>
      <c r="C19" s="26">
        <v>2.0</v>
      </c>
      <c r="D19" s="27" t="s">
        <v>372</v>
      </c>
      <c r="E19" s="28" t="s">
        <v>373</v>
      </c>
      <c r="F19" s="28" t="s">
        <v>374</v>
      </c>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31">
        <f t="shared" si="1"/>
        <v>0</v>
      </c>
      <c r="AM19" s="32">
        <f t="shared" si="2"/>
        <v>0</v>
      </c>
      <c r="AN19" s="31">
        <f t="shared" si="3"/>
        <v>0</v>
      </c>
    </row>
    <row r="20">
      <c r="A20" s="40"/>
      <c r="B20" s="25" t="s">
        <v>375</v>
      </c>
      <c r="C20" s="26">
        <v>3.0</v>
      </c>
      <c r="D20" s="27" t="s">
        <v>376</v>
      </c>
      <c r="E20" s="28" t="s">
        <v>377</v>
      </c>
      <c r="F20" s="28" t="s">
        <v>378</v>
      </c>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31">
        <f t="shared" si="1"/>
        <v>0</v>
      </c>
      <c r="AM20" s="32">
        <f t="shared" si="2"/>
        <v>0</v>
      </c>
      <c r="AN20" s="31">
        <f t="shared" si="3"/>
        <v>0</v>
      </c>
    </row>
    <row r="21">
      <c r="A21" s="40"/>
      <c r="B21" s="25" t="s">
        <v>379</v>
      </c>
      <c r="C21" s="26">
        <v>4.0</v>
      </c>
      <c r="D21" s="27" t="s">
        <v>380</v>
      </c>
      <c r="E21" s="28" t="s">
        <v>381</v>
      </c>
      <c r="F21" s="28" t="s">
        <v>382</v>
      </c>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31">
        <f t="shared" si="1"/>
        <v>0</v>
      </c>
      <c r="AM21" s="32">
        <f t="shared" si="2"/>
        <v>0</v>
      </c>
      <c r="AN21" s="31">
        <f t="shared" si="3"/>
        <v>0</v>
      </c>
    </row>
    <row r="22">
      <c r="A22" s="42"/>
      <c r="B22" s="25" t="s">
        <v>383</v>
      </c>
      <c r="C22" s="26">
        <v>5.0</v>
      </c>
      <c r="D22" s="27" t="s">
        <v>384</v>
      </c>
      <c r="E22" s="28" t="s">
        <v>385</v>
      </c>
      <c r="F22" s="28" t="s">
        <v>386</v>
      </c>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31">
        <f t="shared" si="1"/>
        <v>0</v>
      </c>
      <c r="AM22" s="32">
        <f t="shared" si="2"/>
        <v>0</v>
      </c>
      <c r="AN22" s="31">
        <f t="shared" si="3"/>
        <v>0</v>
      </c>
    </row>
    <row r="23">
      <c r="A23" s="55" t="s">
        <v>387</v>
      </c>
      <c r="B23" s="25" t="s">
        <v>388</v>
      </c>
      <c r="C23" s="26">
        <v>1.0</v>
      </c>
      <c r="D23" s="27" t="s">
        <v>389</v>
      </c>
      <c r="E23" s="28" t="s">
        <v>390</v>
      </c>
      <c r="F23" s="28" t="s">
        <v>391</v>
      </c>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31">
        <f t="shared" si="1"/>
        <v>0</v>
      </c>
      <c r="AM23" s="32">
        <f t="shared" si="2"/>
        <v>0</v>
      </c>
      <c r="AN23" s="31">
        <f t="shared" si="3"/>
        <v>0</v>
      </c>
    </row>
    <row r="24">
      <c r="A24" s="40"/>
      <c r="B24" s="25" t="s">
        <v>392</v>
      </c>
      <c r="C24" s="26">
        <v>2.0</v>
      </c>
      <c r="D24" s="27" t="s">
        <v>393</v>
      </c>
      <c r="E24" s="28" t="s">
        <v>394</v>
      </c>
      <c r="F24" s="28" t="s">
        <v>395</v>
      </c>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31">
        <f t="shared" si="1"/>
        <v>0</v>
      </c>
      <c r="AM24" s="32">
        <f t="shared" si="2"/>
        <v>0</v>
      </c>
      <c r="AN24" s="31">
        <f t="shared" si="3"/>
        <v>0</v>
      </c>
    </row>
    <row r="25">
      <c r="A25" s="40"/>
      <c r="B25" s="25" t="s">
        <v>396</v>
      </c>
      <c r="C25" s="26">
        <v>3.0</v>
      </c>
      <c r="D25" s="27" t="s">
        <v>397</v>
      </c>
      <c r="E25" s="28" t="s">
        <v>398</v>
      </c>
      <c r="F25" s="28" t="s">
        <v>399</v>
      </c>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31">
        <f t="shared" si="1"/>
        <v>0</v>
      </c>
      <c r="AM25" s="32">
        <f t="shared" si="2"/>
        <v>0</v>
      </c>
      <c r="AN25" s="31">
        <f t="shared" si="3"/>
        <v>0</v>
      </c>
    </row>
    <row r="26">
      <c r="A26" s="40"/>
      <c r="B26" s="25" t="s">
        <v>400</v>
      </c>
      <c r="C26" s="26">
        <v>4.0</v>
      </c>
      <c r="D26" s="27" t="s">
        <v>401</v>
      </c>
      <c r="E26" s="28" t="s">
        <v>402</v>
      </c>
      <c r="F26" s="28" t="s">
        <v>403</v>
      </c>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31">
        <f t="shared" si="1"/>
        <v>0</v>
      </c>
      <c r="AM26" s="32">
        <f t="shared" si="2"/>
        <v>0</v>
      </c>
      <c r="AN26" s="31">
        <f t="shared" si="3"/>
        <v>0</v>
      </c>
    </row>
    <row r="27">
      <c r="A27" s="42"/>
      <c r="B27" s="25" t="s">
        <v>404</v>
      </c>
      <c r="C27" s="26">
        <v>5.0</v>
      </c>
      <c r="D27" s="27" t="s">
        <v>405</v>
      </c>
      <c r="E27" s="28" t="s">
        <v>406</v>
      </c>
      <c r="F27" s="28" t="s">
        <v>407</v>
      </c>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31">
        <f t="shared" si="1"/>
        <v>0</v>
      </c>
      <c r="AM27" s="32">
        <f t="shared" si="2"/>
        <v>0</v>
      </c>
      <c r="AN27" s="31">
        <f t="shared" si="3"/>
        <v>0</v>
      </c>
    </row>
    <row r="28">
      <c r="A28" s="56" t="s">
        <v>408</v>
      </c>
      <c r="B28" s="25" t="s">
        <v>409</v>
      </c>
      <c r="C28" s="26">
        <v>1.0</v>
      </c>
      <c r="D28" s="27" t="s">
        <v>410</v>
      </c>
      <c r="E28" s="28" t="s">
        <v>411</v>
      </c>
      <c r="F28" s="37" t="s">
        <v>412</v>
      </c>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31">
        <f t="shared" si="1"/>
        <v>0</v>
      </c>
      <c r="AM28" s="32">
        <f t="shared" si="2"/>
        <v>0</v>
      </c>
      <c r="AN28" s="31">
        <f t="shared" si="3"/>
        <v>0</v>
      </c>
    </row>
    <row r="29">
      <c r="A29" s="40"/>
      <c r="B29" s="25" t="s">
        <v>413</v>
      </c>
      <c r="C29" s="26">
        <v>2.0</v>
      </c>
      <c r="D29" s="27" t="s">
        <v>414</v>
      </c>
      <c r="E29" s="28" t="s">
        <v>415</v>
      </c>
      <c r="F29" s="34" t="s">
        <v>416</v>
      </c>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31">
        <f t="shared" si="1"/>
        <v>0</v>
      </c>
      <c r="AM29" s="32">
        <f t="shared" si="2"/>
        <v>0</v>
      </c>
      <c r="AN29" s="31">
        <f t="shared" si="3"/>
        <v>0</v>
      </c>
    </row>
    <row r="30">
      <c r="A30" s="40"/>
      <c r="B30" s="25" t="s">
        <v>417</v>
      </c>
      <c r="C30" s="26">
        <v>3.0</v>
      </c>
      <c r="D30" s="27" t="s">
        <v>418</v>
      </c>
      <c r="E30" s="28" t="s">
        <v>419</v>
      </c>
      <c r="F30" s="28" t="s">
        <v>420</v>
      </c>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31">
        <f t="shared" si="1"/>
        <v>0</v>
      </c>
      <c r="AM30" s="32">
        <f t="shared" si="2"/>
        <v>0</v>
      </c>
      <c r="AN30" s="31">
        <f t="shared" si="3"/>
        <v>0</v>
      </c>
    </row>
    <row r="31">
      <c r="A31" s="40"/>
      <c r="B31" s="25" t="s">
        <v>421</v>
      </c>
      <c r="C31" s="26">
        <v>4.0</v>
      </c>
      <c r="D31" s="27" t="s">
        <v>422</v>
      </c>
      <c r="E31" s="28" t="s">
        <v>423</v>
      </c>
      <c r="F31" s="28" t="s">
        <v>424</v>
      </c>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31">
        <f t="shared" si="1"/>
        <v>0</v>
      </c>
      <c r="AM31" s="32">
        <f t="shared" si="2"/>
        <v>0</v>
      </c>
      <c r="AN31" s="31">
        <f t="shared" si="3"/>
        <v>0</v>
      </c>
    </row>
    <row r="32">
      <c r="A32" s="42"/>
      <c r="B32" s="25" t="s">
        <v>425</v>
      </c>
      <c r="C32" s="26">
        <v>5.0</v>
      </c>
      <c r="D32" s="27" t="s">
        <v>426</v>
      </c>
      <c r="E32" s="27" t="s">
        <v>427</v>
      </c>
      <c r="F32" s="28" t="s">
        <v>428</v>
      </c>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31">
        <f t="shared" si="1"/>
        <v>0</v>
      </c>
      <c r="AM32" s="32">
        <f t="shared" si="2"/>
        <v>0</v>
      </c>
      <c r="AN32" s="31">
        <f t="shared" si="3"/>
        <v>0</v>
      </c>
    </row>
    <row r="33" ht="15.75" customHeight="1">
      <c r="A33" s="48"/>
      <c r="B33" s="46"/>
      <c r="C33" s="47"/>
      <c r="D33" s="48"/>
      <c r="E33" s="49" t="s">
        <v>170</v>
      </c>
      <c r="F33" s="50" t="s">
        <v>171</v>
      </c>
      <c r="G33" s="51" t="str">
        <f t="shared" ref="G33:AJ33" si="4">(COUNTIF(G3:G32,"GD")/COUNTIF(G3:G32,"*"))</f>
        <v>#DIV/0!</v>
      </c>
      <c r="H33" s="51" t="str">
        <f t="shared" si="4"/>
        <v>#DIV/0!</v>
      </c>
      <c r="I33" s="51" t="str">
        <f t="shared" si="4"/>
        <v>#DIV/0!</v>
      </c>
      <c r="J33" s="51" t="str">
        <f t="shared" si="4"/>
        <v>#DIV/0!</v>
      </c>
      <c r="K33" s="51" t="str">
        <f t="shared" si="4"/>
        <v>#DIV/0!</v>
      </c>
      <c r="L33" s="51" t="str">
        <f t="shared" si="4"/>
        <v>#DIV/0!</v>
      </c>
      <c r="M33" s="51" t="str">
        <f t="shared" si="4"/>
        <v>#DIV/0!</v>
      </c>
      <c r="N33" s="51" t="str">
        <f t="shared" si="4"/>
        <v>#DIV/0!</v>
      </c>
      <c r="O33" s="51" t="str">
        <f t="shared" si="4"/>
        <v>#DIV/0!</v>
      </c>
      <c r="P33" s="51" t="str">
        <f t="shared" si="4"/>
        <v>#DIV/0!</v>
      </c>
      <c r="Q33" s="51" t="str">
        <f t="shared" si="4"/>
        <v>#DIV/0!</v>
      </c>
      <c r="R33" s="51" t="str">
        <f t="shared" si="4"/>
        <v>#DIV/0!</v>
      </c>
      <c r="S33" s="51" t="str">
        <f t="shared" si="4"/>
        <v>#DIV/0!</v>
      </c>
      <c r="T33" s="51" t="str">
        <f t="shared" si="4"/>
        <v>#DIV/0!</v>
      </c>
      <c r="U33" s="51" t="str">
        <f t="shared" si="4"/>
        <v>#DIV/0!</v>
      </c>
      <c r="V33" s="51" t="str">
        <f t="shared" si="4"/>
        <v>#DIV/0!</v>
      </c>
      <c r="W33" s="51" t="str">
        <f t="shared" si="4"/>
        <v>#DIV/0!</v>
      </c>
      <c r="X33" s="51" t="str">
        <f t="shared" si="4"/>
        <v>#DIV/0!</v>
      </c>
      <c r="Y33" s="51" t="str">
        <f t="shared" si="4"/>
        <v>#DIV/0!</v>
      </c>
      <c r="Z33" s="51" t="str">
        <f t="shared" si="4"/>
        <v>#DIV/0!</v>
      </c>
      <c r="AA33" s="51" t="str">
        <f t="shared" si="4"/>
        <v>#DIV/0!</v>
      </c>
      <c r="AB33" s="51" t="str">
        <f t="shared" si="4"/>
        <v>#DIV/0!</v>
      </c>
      <c r="AC33" s="51" t="str">
        <f t="shared" si="4"/>
        <v>#DIV/0!</v>
      </c>
      <c r="AD33" s="51" t="str">
        <f t="shared" si="4"/>
        <v>#DIV/0!</v>
      </c>
      <c r="AE33" s="51" t="str">
        <f t="shared" si="4"/>
        <v>#DIV/0!</v>
      </c>
      <c r="AF33" s="51" t="str">
        <f t="shared" si="4"/>
        <v>#DIV/0!</v>
      </c>
      <c r="AG33" s="51" t="str">
        <f t="shared" si="4"/>
        <v>#DIV/0!</v>
      </c>
      <c r="AH33" s="51" t="str">
        <f t="shared" si="4"/>
        <v>#DIV/0!</v>
      </c>
      <c r="AI33" s="51" t="str">
        <f t="shared" si="4"/>
        <v>#DIV/0!</v>
      </c>
      <c r="AJ33" s="51" t="str">
        <f t="shared" si="4"/>
        <v>#DIV/0!</v>
      </c>
      <c r="AK33" s="15"/>
      <c r="AL33" s="15"/>
      <c r="AM33" s="15"/>
      <c r="AN33" s="15"/>
    </row>
    <row r="34" ht="15.75" customHeight="1">
      <c r="A34" s="48"/>
      <c r="B34" s="46"/>
      <c r="C34" s="47"/>
      <c r="D34" s="48"/>
      <c r="F34" s="50" t="s">
        <v>172</v>
      </c>
      <c r="G34" s="52" t="str">
        <f t="shared" ref="G34:AJ34" si="5">(COUNTIF(G3:G32,"SU")/COUNTIF(G3:G32,"*"))</f>
        <v>#DIV/0!</v>
      </c>
      <c r="H34" s="52" t="str">
        <f t="shared" si="5"/>
        <v>#DIV/0!</v>
      </c>
      <c r="I34" s="52" t="str">
        <f t="shared" si="5"/>
        <v>#DIV/0!</v>
      </c>
      <c r="J34" s="52" t="str">
        <f t="shared" si="5"/>
        <v>#DIV/0!</v>
      </c>
      <c r="K34" s="52" t="str">
        <f t="shared" si="5"/>
        <v>#DIV/0!</v>
      </c>
      <c r="L34" s="52" t="str">
        <f t="shared" si="5"/>
        <v>#DIV/0!</v>
      </c>
      <c r="M34" s="52" t="str">
        <f t="shared" si="5"/>
        <v>#DIV/0!</v>
      </c>
      <c r="N34" s="52" t="str">
        <f t="shared" si="5"/>
        <v>#DIV/0!</v>
      </c>
      <c r="O34" s="52" t="str">
        <f t="shared" si="5"/>
        <v>#DIV/0!</v>
      </c>
      <c r="P34" s="52" t="str">
        <f t="shared" si="5"/>
        <v>#DIV/0!</v>
      </c>
      <c r="Q34" s="52" t="str">
        <f t="shared" si="5"/>
        <v>#DIV/0!</v>
      </c>
      <c r="R34" s="52" t="str">
        <f t="shared" si="5"/>
        <v>#DIV/0!</v>
      </c>
      <c r="S34" s="52" t="str">
        <f t="shared" si="5"/>
        <v>#DIV/0!</v>
      </c>
      <c r="T34" s="52" t="str">
        <f t="shared" si="5"/>
        <v>#DIV/0!</v>
      </c>
      <c r="U34" s="52" t="str">
        <f t="shared" si="5"/>
        <v>#DIV/0!</v>
      </c>
      <c r="V34" s="52" t="str">
        <f t="shared" si="5"/>
        <v>#DIV/0!</v>
      </c>
      <c r="W34" s="52" t="str">
        <f t="shared" si="5"/>
        <v>#DIV/0!</v>
      </c>
      <c r="X34" s="52" t="str">
        <f t="shared" si="5"/>
        <v>#DIV/0!</v>
      </c>
      <c r="Y34" s="52" t="str">
        <f t="shared" si="5"/>
        <v>#DIV/0!</v>
      </c>
      <c r="Z34" s="52" t="str">
        <f t="shared" si="5"/>
        <v>#DIV/0!</v>
      </c>
      <c r="AA34" s="52" t="str">
        <f t="shared" si="5"/>
        <v>#DIV/0!</v>
      </c>
      <c r="AB34" s="52" t="str">
        <f t="shared" si="5"/>
        <v>#DIV/0!</v>
      </c>
      <c r="AC34" s="52" t="str">
        <f t="shared" si="5"/>
        <v>#DIV/0!</v>
      </c>
      <c r="AD34" s="52" t="str">
        <f t="shared" si="5"/>
        <v>#DIV/0!</v>
      </c>
      <c r="AE34" s="52" t="str">
        <f t="shared" si="5"/>
        <v>#DIV/0!</v>
      </c>
      <c r="AF34" s="52" t="str">
        <f t="shared" si="5"/>
        <v>#DIV/0!</v>
      </c>
      <c r="AG34" s="52" t="str">
        <f t="shared" si="5"/>
        <v>#DIV/0!</v>
      </c>
      <c r="AH34" s="52" t="str">
        <f t="shared" si="5"/>
        <v>#DIV/0!</v>
      </c>
      <c r="AI34" s="52" t="str">
        <f t="shared" si="5"/>
        <v>#DIV/0!</v>
      </c>
      <c r="AJ34" s="52" t="str">
        <f t="shared" si="5"/>
        <v>#DIV/0!</v>
      </c>
      <c r="AK34" s="15"/>
      <c r="AL34" s="15"/>
      <c r="AM34" s="15"/>
      <c r="AN34" s="15"/>
    </row>
    <row r="35" ht="15.75" customHeight="1">
      <c r="A35" s="48"/>
      <c r="B35" s="46"/>
      <c r="C35" s="47"/>
      <c r="D35" s="48"/>
      <c r="F35" s="50" t="s">
        <v>173</v>
      </c>
      <c r="G35" s="52" t="str">
        <f t="shared" ref="G35:AJ35" si="6">(COUNTIF(G3:G32,"WT")/COUNTIF(G3:G32,"*"))</f>
        <v>#DIV/0!</v>
      </c>
      <c r="H35" s="52" t="str">
        <f t="shared" si="6"/>
        <v>#DIV/0!</v>
      </c>
      <c r="I35" s="52" t="str">
        <f t="shared" si="6"/>
        <v>#DIV/0!</v>
      </c>
      <c r="J35" s="52" t="str">
        <f t="shared" si="6"/>
        <v>#DIV/0!</v>
      </c>
      <c r="K35" s="52" t="str">
        <f t="shared" si="6"/>
        <v>#DIV/0!</v>
      </c>
      <c r="L35" s="52" t="str">
        <f t="shared" si="6"/>
        <v>#DIV/0!</v>
      </c>
      <c r="M35" s="52" t="str">
        <f t="shared" si="6"/>
        <v>#DIV/0!</v>
      </c>
      <c r="N35" s="52" t="str">
        <f t="shared" si="6"/>
        <v>#DIV/0!</v>
      </c>
      <c r="O35" s="52" t="str">
        <f t="shared" si="6"/>
        <v>#DIV/0!</v>
      </c>
      <c r="P35" s="52" t="str">
        <f t="shared" si="6"/>
        <v>#DIV/0!</v>
      </c>
      <c r="Q35" s="52" t="str">
        <f t="shared" si="6"/>
        <v>#DIV/0!</v>
      </c>
      <c r="R35" s="52" t="str">
        <f t="shared" si="6"/>
        <v>#DIV/0!</v>
      </c>
      <c r="S35" s="52" t="str">
        <f t="shared" si="6"/>
        <v>#DIV/0!</v>
      </c>
      <c r="T35" s="52" t="str">
        <f t="shared" si="6"/>
        <v>#DIV/0!</v>
      </c>
      <c r="U35" s="52" t="str">
        <f t="shared" si="6"/>
        <v>#DIV/0!</v>
      </c>
      <c r="V35" s="52" t="str">
        <f t="shared" si="6"/>
        <v>#DIV/0!</v>
      </c>
      <c r="W35" s="52" t="str">
        <f t="shared" si="6"/>
        <v>#DIV/0!</v>
      </c>
      <c r="X35" s="52" t="str">
        <f t="shared" si="6"/>
        <v>#DIV/0!</v>
      </c>
      <c r="Y35" s="52" t="str">
        <f t="shared" si="6"/>
        <v>#DIV/0!</v>
      </c>
      <c r="Z35" s="52" t="str">
        <f t="shared" si="6"/>
        <v>#DIV/0!</v>
      </c>
      <c r="AA35" s="52" t="str">
        <f t="shared" si="6"/>
        <v>#DIV/0!</v>
      </c>
      <c r="AB35" s="52" t="str">
        <f t="shared" si="6"/>
        <v>#DIV/0!</v>
      </c>
      <c r="AC35" s="52" t="str">
        <f t="shared" si="6"/>
        <v>#DIV/0!</v>
      </c>
      <c r="AD35" s="52" t="str">
        <f t="shared" si="6"/>
        <v>#DIV/0!</v>
      </c>
      <c r="AE35" s="52" t="str">
        <f t="shared" si="6"/>
        <v>#DIV/0!</v>
      </c>
      <c r="AF35" s="52" t="str">
        <f t="shared" si="6"/>
        <v>#DIV/0!</v>
      </c>
      <c r="AG35" s="52" t="str">
        <f t="shared" si="6"/>
        <v>#DIV/0!</v>
      </c>
      <c r="AH35" s="52" t="str">
        <f t="shared" si="6"/>
        <v>#DIV/0!</v>
      </c>
      <c r="AI35" s="52" t="str">
        <f t="shared" si="6"/>
        <v>#DIV/0!</v>
      </c>
      <c r="AJ35" s="52" t="str">
        <f t="shared" si="6"/>
        <v>#DIV/0!</v>
      </c>
      <c r="AK35" s="15"/>
      <c r="AL35" s="15"/>
      <c r="AM35" s="15"/>
      <c r="AN35" s="15"/>
    </row>
    <row r="36" ht="15.75" customHeight="1">
      <c r="A36" s="48"/>
      <c r="B36" s="46"/>
      <c r="C36" s="47"/>
      <c r="D36" s="48"/>
      <c r="F36" s="48"/>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row>
    <row r="37" ht="15.75" customHeight="1">
      <c r="A37" s="48"/>
      <c r="B37" s="46"/>
      <c r="C37" s="47"/>
      <c r="D37" s="48"/>
      <c r="E37" s="48"/>
      <c r="F37" s="48"/>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row>
    <row r="38" ht="15.75" customHeight="1">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row>
    <row r="39" ht="15.75" customHeight="1">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row>
    <row r="40" ht="15.75" customHeight="1">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row>
    <row r="41" ht="15.75" customHeight="1">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row>
    <row r="42" ht="15.75" customHeight="1">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row>
    <row r="43" ht="15.75" customHeight="1">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row>
    <row r="44" ht="15.75" customHeight="1">
      <c r="A44" s="48"/>
      <c r="B44" s="46"/>
      <c r="C44" s="47"/>
      <c r="D44" s="48"/>
      <c r="E44" s="48"/>
      <c r="F44" s="48"/>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row>
    <row r="45" ht="15.75" customHeight="1">
      <c r="A45" s="48"/>
      <c r="B45" s="46"/>
      <c r="C45" s="47"/>
      <c r="D45" s="48"/>
      <c r="E45" s="48"/>
      <c r="F45" s="48"/>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row>
    <row r="46" ht="15.75" customHeight="1">
      <c r="A46" s="48"/>
      <c r="B46" s="46"/>
      <c r="C46" s="47"/>
      <c r="D46" s="48"/>
      <c r="E46" s="48"/>
      <c r="F46" s="48"/>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row>
    <row r="47" ht="15.75" customHeight="1">
      <c r="A47" s="48"/>
      <c r="B47" s="46"/>
      <c r="C47" s="47"/>
      <c r="D47" s="48"/>
      <c r="E47" s="48"/>
      <c r="F47" s="48"/>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row>
    <row r="48" ht="15.75" customHeight="1">
      <c r="A48" s="48"/>
      <c r="B48" s="46"/>
      <c r="C48" s="47"/>
      <c r="D48" s="48"/>
      <c r="E48" s="48"/>
      <c r="F48" s="48"/>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row>
    <row r="49" ht="15.75" customHeight="1">
      <c r="A49" s="48"/>
      <c r="B49" s="46"/>
      <c r="C49" s="47"/>
      <c r="D49" s="48"/>
      <c r="E49" s="48"/>
      <c r="F49" s="48"/>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row>
    <row r="50" ht="15.75" customHeight="1">
      <c r="A50" s="48"/>
      <c r="B50" s="46"/>
      <c r="C50" s="47"/>
      <c r="D50" s="48"/>
      <c r="E50" s="48"/>
      <c r="F50" s="48"/>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row>
    <row r="51" ht="15.75" customHeight="1">
      <c r="A51" s="48"/>
      <c r="B51" s="46"/>
      <c r="C51" s="47"/>
      <c r="D51" s="48"/>
      <c r="E51" s="48"/>
      <c r="F51" s="48"/>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row>
    <row r="52" ht="15.75" customHeight="1">
      <c r="A52" s="48"/>
      <c r="B52" s="46"/>
      <c r="C52" s="47"/>
      <c r="D52" s="48"/>
      <c r="E52" s="48"/>
      <c r="F52" s="48"/>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row>
    <row r="53" ht="15.75" customHeight="1">
      <c r="A53" s="48"/>
      <c r="B53" s="46"/>
      <c r="C53" s="47"/>
      <c r="D53" s="48"/>
      <c r="E53" s="48"/>
      <c r="F53" s="48"/>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row>
    <row r="54" ht="15.75" customHeight="1">
      <c r="A54" s="48"/>
      <c r="B54" s="46"/>
      <c r="C54" s="47"/>
      <c r="D54" s="48"/>
      <c r="E54" s="48"/>
      <c r="F54" s="48"/>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row>
    <row r="55" ht="15.75" customHeight="1">
      <c r="A55" s="48"/>
      <c r="B55" s="46"/>
      <c r="C55" s="47"/>
      <c r="D55" s="48"/>
      <c r="E55" s="48"/>
      <c r="F55" s="48"/>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row>
    <row r="56" ht="15.75" customHeight="1">
      <c r="A56" s="48"/>
      <c r="B56" s="46"/>
      <c r="C56" s="47"/>
      <c r="D56" s="48"/>
      <c r="E56" s="48"/>
      <c r="F56" s="48"/>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row>
    <row r="57" ht="15.75" customHeight="1">
      <c r="A57" s="48"/>
      <c r="B57" s="46"/>
      <c r="C57" s="47"/>
      <c r="D57" s="48"/>
      <c r="E57" s="48"/>
      <c r="F57" s="48"/>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row>
    <row r="58" ht="15.75" customHeight="1">
      <c r="A58" s="48"/>
      <c r="B58" s="46"/>
      <c r="C58" s="47"/>
      <c r="D58" s="48"/>
      <c r="E58" s="48"/>
      <c r="F58" s="48"/>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row>
    <row r="59" ht="15.75" customHeight="1">
      <c r="A59" s="48"/>
      <c r="B59" s="46"/>
      <c r="C59" s="47"/>
      <c r="D59" s="48"/>
      <c r="E59" s="48"/>
      <c r="F59" s="48"/>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row>
    <row r="60" ht="15.75" customHeight="1">
      <c r="A60" s="48"/>
      <c r="B60" s="46"/>
      <c r="C60" s="47"/>
      <c r="D60" s="48"/>
      <c r="E60" s="48"/>
      <c r="F60" s="48"/>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row>
    <row r="61" ht="15.75" customHeight="1">
      <c r="A61" s="48"/>
      <c r="B61" s="46"/>
      <c r="C61" s="47"/>
      <c r="D61" s="48"/>
      <c r="E61" s="48"/>
      <c r="F61" s="48"/>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row>
    <row r="62" ht="15.75" customHeight="1">
      <c r="A62" s="48"/>
      <c r="B62" s="46"/>
      <c r="C62" s="47"/>
      <c r="D62" s="48"/>
      <c r="E62" s="48"/>
      <c r="F62" s="48"/>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row>
    <row r="63" ht="15.75" customHeight="1">
      <c r="A63" s="48"/>
      <c r="B63" s="46"/>
      <c r="C63" s="47"/>
      <c r="D63" s="48"/>
      <c r="E63" s="48"/>
      <c r="F63" s="48"/>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row>
    <row r="64" ht="15.75" customHeight="1">
      <c r="A64" s="48"/>
      <c r="B64" s="46"/>
      <c r="C64" s="47"/>
      <c r="D64" s="48"/>
      <c r="E64" s="48"/>
      <c r="F64" s="48"/>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row>
    <row r="65" ht="15.75" customHeight="1">
      <c r="A65" s="48"/>
      <c r="B65" s="46"/>
      <c r="C65" s="47"/>
      <c r="D65" s="48"/>
      <c r="E65" s="48"/>
      <c r="F65" s="48"/>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row>
    <row r="66" ht="15.75" customHeight="1">
      <c r="A66" s="48"/>
      <c r="B66" s="46"/>
      <c r="C66" s="47"/>
      <c r="D66" s="48"/>
      <c r="E66" s="48"/>
      <c r="F66" s="48"/>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row>
    <row r="67" ht="15.75" customHeight="1">
      <c r="A67" s="48"/>
      <c r="B67" s="46"/>
      <c r="C67" s="47"/>
      <c r="D67" s="48"/>
      <c r="E67" s="48"/>
      <c r="F67" s="48"/>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row>
    <row r="68" ht="15.75" customHeight="1">
      <c r="A68" s="48"/>
      <c r="B68" s="46"/>
      <c r="C68" s="47"/>
      <c r="D68" s="48"/>
      <c r="E68" s="48"/>
      <c r="F68" s="48"/>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row>
    <row r="69" ht="15.75" customHeight="1">
      <c r="A69" s="48"/>
      <c r="B69" s="46"/>
      <c r="C69" s="47"/>
      <c r="D69" s="48"/>
      <c r="E69" s="48"/>
      <c r="F69" s="48"/>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row>
    <row r="70" ht="15.75" customHeight="1">
      <c r="A70" s="48"/>
      <c r="B70" s="46"/>
      <c r="C70" s="47"/>
      <c r="D70" s="48"/>
      <c r="E70" s="48"/>
      <c r="F70" s="48"/>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row>
    <row r="71" ht="15.75" customHeight="1">
      <c r="A71" s="48"/>
      <c r="B71" s="46"/>
      <c r="C71" s="47"/>
      <c r="D71" s="48"/>
      <c r="E71" s="48"/>
      <c r="F71" s="48"/>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row>
    <row r="72" ht="15.75" customHeight="1">
      <c r="A72" s="48"/>
      <c r="B72" s="46"/>
      <c r="C72" s="47"/>
      <c r="D72" s="48"/>
      <c r="E72" s="48"/>
      <c r="F72" s="48"/>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row>
    <row r="73" ht="15.75" customHeight="1">
      <c r="A73" s="48"/>
      <c r="B73" s="46"/>
      <c r="C73" s="47"/>
      <c r="D73" s="48"/>
      <c r="E73" s="48"/>
      <c r="F73" s="48"/>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row>
    <row r="74" ht="15.75" customHeight="1">
      <c r="A74" s="48"/>
      <c r="B74" s="46"/>
      <c r="C74" s="47"/>
      <c r="D74" s="48"/>
      <c r="E74" s="48"/>
      <c r="F74" s="48"/>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row>
    <row r="75" ht="15.75" customHeight="1">
      <c r="A75" s="48"/>
      <c r="B75" s="46"/>
      <c r="C75" s="47"/>
      <c r="D75" s="48"/>
      <c r="E75" s="48"/>
      <c r="F75" s="48"/>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row>
    <row r="76" ht="15.75" customHeight="1">
      <c r="A76" s="48"/>
      <c r="B76" s="46"/>
      <c r="C76" s="47"/>
      <c r="D76" s="48"/>
      <c r="E76" s="48"/>
      <c r="F76" s="48"/>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row>
    <row r="77" ht="15.75" customHeight="1">
      <c r="A77" s="48"/>
      <c r="B77" s="46"/>
      <c r="C77" s="47"/>
      <c r="D77" s="48"/>
      <c r="E77" s="48"/>
      <c r="F77" s="48"/>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row>
    <row r="78" ht="15.75" customHeight="1">
      <c r="A78" s="48"/>
      <c r="B78" s="46"/>
      <c r="C78" s="47"/>
      <c r="D78" s="48"/>
      <c r="E78" s="48"/>
      <c r="F78" s="48"/>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row>
    <row r="79" ht="15.75" customHeight="1">
      <c r="A79" s="48"/>
      <c r="B79" s="46"/>
      <c r="C79" s="47"/>
      <c r="D79" s="48"/>
      <c r="E79" s="48"/>
      <c r="F79" s="48"/>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row>
    <row r="80" ht="15.75" customHeight="1">
      <c r="A80" s="48"/>
      <c r="B80" s="46"/>
      <c r="C80" s="47"/>
      <c r="D80" s="48"/>
      <c r="E80" s="48"/>
      <c r="F80" s="48"/>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row>
    <row r="81" ht="15.75" customHeight="1">
      <c r="A81" s="48"/>
      <c r="B81" s="46"/>
      <c r="C81" s="47"/>
      <c r="D81" s="48"/>
      <c r="E81" s="48"/>
      <c r="F81" s="48"/>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row>
    <row r="82" ht="15.75" customHeight="1">
      <c r="A82" s="48"/>
      <c r="B82" s="46"/>
      <c r="C82" s="47"/>
      <c r="D82" s="48"/>
      <c r="E82" s="48"/>
      <c r="F82" s="48"/>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row>
    <row r="83" ht="15.75" customHeight="1">
      <c r="A83" s="48"/>
      <c r="B83" s="46"/>
      <c r="C83" s="47"/>
      <c r="D83" s="48"/>
      <c r="E83" s="48"/>
      <c r="F83" s="48"/>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row>
    <row r="84" ht="15.75" customHeight="1">
      <c r="A84" s="48"/>
      <c r="B84" s="46"/>
      <c r="C84" s="47"/>
      <c r="D84" s="48"/>
      <c r="E84" s="48"/>
      <c r="F84" s="48"/>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row>
    <row r="85" ht="15.75" customHeight="1">
      <c r="A85" s="48"/>
      <c r="B85" s="46"/>
      <c r="C85" s="47"/>
      <c r="D85" s="48"/>
      <c r="E85" s="48"/>
      <c r="F85" s="48"/>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row>
    <row r="86" ht="15.75" customHeight="1">
      <c r="A86" s="48"/>
      <c r="B86" s="46"/>
      <c r="C86" s="47"/>
      <c r="D86" s="48"/>
      <c r="E86" s="48"/>
      <c r="F86" s="48"/>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row>
    <row r="87" ht="15.75" customHeight="1">
      <c r="A87" s="48"/>
      <c r="B87" s="46"/>
      <c r="C87" s="47"/>
      <c r="D87" s="48"/>
      <c r="E87" s="48"/>
      <c r="F87" s="48"/>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row>
    <row r="88" ht="15.75" customHeight="1">
      <c r="A88" s="48"/>
      <c r="B88" s="46"/>
      <c r="C88" s="47"/>
      <c r="D88" s="48"/>
      <c r="E88" s="48"/>
      <c r="F88" s="48"/>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row>
    <row r="89" ht="15.75" customHeight="1">
      <c r="A89" s="48"/>
      <c r="B89" s="46"/>
      <c r="C89" s="47"/>
      <c r="D89" s="48"/>
      <c r="E89" s="48"/>
      <c r="F89" s="48"/>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row>
    <row r="90" ht="15.75" customHeight="1">
      <c r="A90" s="48"/>
      <c r="B90" s="46"/>
      <c r="C90" s="47"/>
      <c r="D90" s="48"/>
      <c r="E90" s="48"/>
      <c r="F90" s="48"/>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row>
    <row r="91" ht="15.75" customHeight="1">
      <c r="A91" s="48"/>
      <c r="B91" s="46"/>
      <c r="C91" s="47"/>
      <c r="D91" s="48"/>
      <c r="E91" s="48"/>
      <c r="F91" s="48"/>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row>
    <row r="92" ht="15.75" customHeight="1">
      <c r="A92" s="48"/>
      <c r="B92" s="46"/>
      <c r="C92" s="47"/>
      <c r="D92" s="48"/>
      <c r="E92" s="48"/>
      <c r="F92" s="48"/>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row>
    <row r="93" ht="15.75" customHeight="1">
      <c r="A93" s="48"/>
      <c r="B93" s="46"/>
      <c r="C93" s="47"/>
      <c r="D93" s="48"/>
      <c r="E93" s="48"/>
      <c r="F93" s="48"/>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row>
    <row r="94" ht="15.75" customHeight="1">
      <c r="A94" s="48"/>
      <c r="B94" s="46"/>
      <c r="C94" s="47"/>
      <c r="D94" s="48"/>
      <c r="E94" s="48"/>
      <c r="F94" s="48"/>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row>
    <row r="95" ht="15.75" customHeight="1">
      <c r="A95" s="48"/>
      <c r="B95" s="46"/>
      <c r="C95" s="47"/>
      <c r="D95" s="48"/>
      <c r="E95" s="48"/>
      <c r="F95" s="48"/>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row>
    <row r="96" ht="15.75" customHeight="1">
      <c r="A96" s="48"/>
      <c r="B96" s="46"/>
      <c r="C96" s="47"/>
      <c r="D96" s="48"/>
      <c r="E96" s="48"/>
      <c r="F96" s="48"/>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row>
    <row r="97" ht="15.75" customHeight="1">
      <c r="A97" s="48"/>
      <c r="B97" s="46"/>
      <c r="C97" s="47"/>
      <c r="D97" s="48"/>
      <c r="E97" s="48"/>
      <c r="F97" s="48"/>
      <c r="G97" s="15"/>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row>
    <row r="98" ht="15.75" customHeight="1">
      <c r="A98" s="48"/>
      <c r="B98" s="46"/>
      <c r="C98" s="47"/>
      <c r="D98" s="48"/>
      <c r="E98" s="48"/>
      <c r="F98" s="48"/>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row>
    <row r="99" ht="15.75" customHeight="1">
      <c r="A99" s="48"/>
      <c r="B99" s="46"/>
      <c r="C99" s="47"/>
      <c r="D99" s="48"/>
      <c r="E99" s="48"/>
      <c r="F99" s="48"/>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row>
    <row r="100" ht="15.75" customHeight="1">
      <c r="A100" s="48"/>
      <c r="B100" s="46"/>
      <c r="C100" s="47"/>
      <c r="D100" s="48"/>
      <c r="E100" s="48"/>
      <c r="F100" s="48"/>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row>
    <row r="101" ht="15.75" customHeight="1">
      <c r="A101" s="48"/>
      <c r="B101" s="46"/>
      <c r="C101" s="47"/>
      <c r="D101" s="48"/>
      <c r="E101" s="48"/>
      <c r="F101" s="48"/>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row>
    <row r="102" ht="15.75" customHeight="1">
      <c r="A102" s="48"/>
      <c r="B102" s="46"/>
      <c r="C102" s="47"/>
      <c r="D102" s="48"/>
      <c r="E102" s="48"/>
      <c r="F102" s="48"/>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row>
    <row r="103" ht="15.75" customHeight="1">
      <c r="A103" s="48"/>
      <c r="B103" s="46"/>
      <c r="C103" s="47"/>
      <c r="D103" s="48"/>
      <c r="E103" s="48"/>
      <c r="F103" s="48"/>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row>
    <row r="104" ht="15.75" customHeight="1">
      <c r="A104" s="48"/>
      <c r="B104" s="46"/>
      <c r="C104" s="47"/>
      <c r="D104" s="48"/>
      <c r="E104" s="48"/>
      <c r="F104" s="48"/>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5"/>
    </row>
    <row r="105" ht="15.75" customHeight="1">
      <c r="A105" s="48"/>
      <c r="B105" s="46"/>
      <c r="C105" s="47"/>
      <c r="D105" s="48"/>
      <c r="E105" s="48"/>
      <c r="F105" s="48"/>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15"/>
    </row>
    <row r="106" ht="15.75" customHeight="1">
      <c r="A106" s="48"/>
      <c r="B106" s="46"/>
      <c r="C106" s="47"/>
      <c r="D106" s="48"/>
      <c r="E106" s="48"/>
      <c r="F106" s="48"/>
      <c r="G106" s="15"/>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c r="AN106" s="15"/>
    </row>
    <row r="107" ht="15.75" customHeight="1">
      <c r="A107" s="48"/>
      <c r="B107" s="46"/>
      <c r="C107" s="47"/>
      <c r="D107" s="48"/>
      <c r="E107" s="48"/>
      <c r="F107" s="48"/>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15"/>
    </row>
    <row r="108" ht="15.75" customHeight="1">
      <c r="A108" s="48"/>
      <c r="B108" s="46"/>
      <c r="C108" s="47"/>
      <c r="D108" s="48"/>
      <c r="E108" s="48"/>
      <c r="F108" s="48"/>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row>
    <row r="109" ht="15.75" customHeight="1">
      <c r="A109" s="48"/>
      <c r="B109" s="46"/>
      <c r="C109" s="47"/>
      <c r="D109" s="48"/>
      <c r="E109" s="48"/>
      <c r="F109" s="48"/>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row>
    <row r="110" ht="15.75" customHeight="1">
      <c r="A110" s="48"/>
      <c r="B110" s="46"/>
      <c r="C110" s="47"/>
      <c r="D110" s="48"/>
      <c r="E110" s="48"/>
      <c r="F110" s="48"/>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5"/>
    </row>
    <row r="111" ht="15.75" customHeight="1">
      <c r="A111" s="48"/>
      <c r="B111" s="46"/>
      <c r="C111" s="47"/>
      <c r="D111" s="48"/>
      <c r="E111" s="48"/>
      <c r="F111" s="48"/>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c r="AN111" s="15"/>
    </row>
    <row r="112" ht="15.75" customHeight="1">
      <c r="A112" s="48"/>
      <c r="B112" s="46"/>
      <c r="C112" s="47"/>
      <c r="D112" s="48"/>
      <c r="E112" s="48"/>
      <c r="F112" s="48"/>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15"/>
    </row>
    <row r="113" ht="15.75" customHeight="1">
      <c r="A113" s="48"/>
      <c r="B113" s="46"/>
      <c r="C113" s="47"/>
      <c r="D113" s="48"/>
      <c r="E113" s="48"/>
      <c r="F113" s="48"/>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row>
    <row r="114" ht="15.75" customHeight="1">
      <c r="A114" s="48"/>
      <c r="B114" s="46"/>
      <c r="C114" s="47"/>
      <c r="D114" s="48"/>
      <c r="E114" s="48"/>
      <c r="F114" s="48"/>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c r="AN114" s="15"/>
    </row>
    <row r="115" ht="15.75" customHeight="1">
      <c r="A115" s="48"/>
      <c r="B115" s="46"/>
      <c r="C115" s="47"/>
      <c r="D115" s="48"/>
      <c r="E115" s="48"/>
      <c r="F115" s="48"/>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c r="AN115" s="15"/>
    </row>
    <row r="116" ht="15.75" customHeight="1">
      <c r="A116" s="48"/>
      <c r="B116" s="46"/>
      <c r="C116" s="47"/>
      <c r="D116" s="48"/>
      <c r="E116" s="48"/>
      <c r="F116" s="48"/>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row>
    <row r="117" ht="15.75" customHeight="1">
      <c r="A117" s="48"/>
      <c r="B117" s="46"/>
      <c r="C117" s="47"/>
      <c r="D117" s="48"/>
      <c r="E117" s="48"/>
      <c r="F117" s="48"/>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row>
    <row r="118" ht="15.75" customHeight="1">
      <c r="A118" s="48"/>
      <c r="B118" s="46"/>
      <c r="C118" s="47"/>
      <c r="D118" s="48"/>
      <c r="E118" s="48"/>
      <c r="F118" s="48"/>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row>
    <row r="119" ht="15.75" customHeight="1">
      <c r="A119" s="48"/>
      <c r="B119" s="46"/>
      <c r="C119" s="47"/>
      <c r="D119" s="48"/>
      <c r="E119" s="48"/>
      <c r="F119" s="48"/>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c r="AN119" s="15"/>
    </row>
    <row r="120" ht="15.75" customHeight="1">
      <c r="A120" s="48"/>
      <c r="B120" s="46"/>
      <c r="C120" s="47"/>
      <c r="D120" s="48"/>
      <c r="E120" s="48"/>
      <c r="F120" s="48"/>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c r="AN120" s="15"/>
    </row>
    <row r="121" ht="15.75" customHeight="1">
      <c r="A121" s="48"/>
      <c r="B121" s="46"/>
      <c r="C121" s="47"/>
      <c r="D121" s="48"/>
      <c r="E121" s="48"/>
      <c r="F121" s="48"/>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row>
    <row r="122" ht="15.75" customHeight="1">
      <c r="A122" s="48"/>
      <c r="B122" s="46"/>
      <c r="C122" s="47"/>
      <c r="D122" s="48"/>
      <c r="E122" s="48"/>
      <c r="F122" s="48"/>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c r="AN122" s="15"/>
    </row>
    <row r="123" ht="15.75" customHeight="1">
      <c r="A123" s="48"/>
      <c r="B123" s="46"/>
      <c r="C123" s="47"/>
      <c r="D123" s="48"/>
      <c r="E123" s="48"/>
      <c r="F123" s="48"/>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M123" s="15"/>
      <c r="AN123" s="15"/>
    </row>
    <row r="124" ht="15.75" customHeight="1">
      <c r="A124" s="48"/>
      <c r="B124" s="46"/>
      <c r="C124" s="47"/>
      <c r="D124" s="48"/>
      <c r="E124" s="48"/>
      <c r="F124" s="48"/>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M124" s="15"/>
      <c r="AN124" s="15"/>
    </row>
    <row r="125" ht="15.75" customHeight="1">
      <c r="A125" s="48"/>
      <c r="B125" s="46"/>
      <c r="C125" s="47"/>
      <c r="D125" s="48"/>
      <c r="E125" s="48"/>
      <c r="F125" s="48"/>
      <c r="G125" s="15"/>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15"/>
      <c r="AN125" s="15"/>
    </row>
    <row r="126" ht="15.75" customHeight="1">
      <c r="A126" s="48"/>
      <c r="B126" s="46"/>
      <c r="C126" s="47"/>
      <c r="D126" s="48"/>
      <c r="E126" s="48"/>
      <c r="F126" s="48"/>
      <c r="G126" s="15"/>
      <c r="H126" s="15"/>
      <c r="I126" s="15"/>
      <c r="J126" s="15"/>
      <c r="K126" s="15"/>
      <c r="L126" s="15"/>
      <c r="M126" s="15"/>
      <c r="N126" s="15"/>
      <c r="O126" s="15"/>
      <c r="P126" s="15"/>
      <c r="Q126" s="15"/>
      <c r="R126" s="15"/>
      <c r="S126" s="15"/>
      <c r="T126" s="15"/>
      <c r="U126" s="15"/>
      <c r="V126" s="15"/>
      <c r="W126" s="15"/>
      <c r="X126" s="15"/>
      <c r="Y126" s="15"/>
      <c r="Z126" s="15"/>
      <c r="AA126" s="15"/>
      <c r="AB126" s="15"/>
      <c r="AC126" s="15"/>
      <c r="AD126" s="15"/>
      <c r="AE126" s="15"/>
      <c r="AF126" s="15"/>
      <c r="AG126" s="15"/>
      <c r="AH126" s="15"/>
      <c r="AI126" s="15"/>
      <c r="AJ126" s="15"/>
      <c r="AK126" s="15"/>
      <c r="AL126" s="15"/>
      <c r="AM126" s="15"/>
      <c r="AN126" s="15"/>
    </row>
    <row r="127" ht="15.75" customHeight="1">
      <c r="A127" s="48"/>
      <c r="B127" s="46"/>
      <c r="C127" s="47"/>
      <c r="D127" s="48"/>
      <c r="E127" s="48"/>
      <c r="F127" s="48"/>
      <c r="G127" s="15"/>
      <c r="H127" s="15"/>
      <c r="I127" s="15"/>
      <c r="J127" s="15"/>
      <c r="K127" s="15"/>
      <c r="L127" s="15"/>
      <c r="M127" s="15"/>
      <c r="N127" s="15"/>
      <c r="O127" s="15"/>
      <c r="P127" s="15"/>
      <c r="Q127" s="15"/>
      <c r="R127" s="15"/>
      <c r="S127" s="15"/>
      <c r="T127" s="15"/>
      <c r="U127" s="15"/>
      <c r="V127" s="15"/>
      <c r="W127" s="15"/>
      <c r="X127" s="15"/>
      <c r="Y127" s="15"/>
      <c r="Z127" s="15"/>
      <c r="AA127" s="15"/>
      <c r="AB127" s="15"/>
      <c r="AC127" s="15"/>
      <c r="AD127" s="15"/>
      <c r="AE127" s="15"/>
      <c r="AF127" s="15"/>
      <c r="AG127" s="15"/>
      <c r="AH127" s="15"/>
      <c r="AI127" s="15"/>
      <c r="AJ127" s="15"/>
      <c r="AK127" s="15"/>
      <c r="AL127" s="15"/>
      <c r="AM127" s="15"/>
      <c r="AN127" s="15"/>
    </row>
    <row r="128" ht="15.75" customHeight="1">
      <c r="A128" s="48"/>
      <c r="B128" s="46"/>
      <c r="C128" s="47"/>
      <c r="D128" s="48"/>
      <c r="E128" s="48"/>
      <c r="F128" s="48"/>
      <c r="G128" s="15"/>
      <c r="H128" s="15"/>
      <c r="I128" s="15"/>
      <c r="J128" s="15"/>
      <c r="K128" s="15"/>
      <c r="L128" s="15"/>
      <c r="M128" s="15"/>
      <c r="N128" s="15"/>
      <c r="O128" s="15"/>
      <c r="P128" s="15"/>
      <c r="Q128" s="15"/>
      <c r="R128" s="15"/>
      <c r="S128" s="15"/>
      <c r="T128" s="15"/>
      <c r="U128" s="15"/>
      <c r="V128" s="15"/>
      <c r="W128" s="15"/>
      <c r="X128" s="15"/>
      <c r="Y128" s="15"/>
      <c r="Z128" s="15"/>
      <c r="AA128" s="15"/>
      <c r="AB128" s="15"/>
      <c r="AC128" s="15"/>
      <c r="AD128" s="15"/>
      <c r="AE128" s="15"/>
      <c r="AF128" s="15"/>
      <c r="AG128" s="15"/>
      <c r="AH128" s="15"/>
      <c r="AI128" s="15"/>
      <c r="AJ128" s="15"/>
      <c r="AK128" s="15"/>
      <c r="AL128" s="15"/>
      <c r="AM128" s="15"/>
      <c r="AN128" s="15"/>
    </row>
    <row r="129" ht="15.75" customHeight="1">
      <c r="A129" s="48"/>
      <c r="B129" s="46"/>
      <c r="C129" s="47"/>
      <c r="D129" s="48"/>
      <c r="E129" s="48"/>
      <c r="F129" s="48"/>
      <c r="G129" s="15"/>
      <c r="H129" s="15"/>
      <c r="I129" s="15"/>
      <c r="J129" s="15"/>
      <c r="K129" s="15"/>
      <c r="L129" s="15"/>
      <c r="M129" s="15"/>
      <c r="N129" s="15"/>
      <c r="O129" s="15"/>
      <c r="P129" s="15"/>
      <c r="Q129" s="15"/>
      <c r="R129" s="15"/>
      <c r="S129" s="15"/>
      <c r="T129" s="15"/>
      <c r="U129" s="15"/>
      <c r="V129" s="15"/>
      <c r="W129" s="15"/>
      <c r="X129" s="15"/>
      <c r="Y129" s="15"/>
      <c r="Z129" s="15"/>
      <c r="AA129" s="15"/>
      <c r="AB129" s="15"/>
      <c r="AC129" s="15"/>
      <c r="AD129" s="15"/>
      <c r="AE129" s="15"/>
      <c r="AF129" s="15"/>
      <c r="AG129" s="15"/>
      <c r="AH129" s="15"/>
      <c r="AI129" s="15"/>
      <c r="AJ129" s="15"/>
      <c r="AK129" s="15"/>
      <c r="AL129" s="15"/>
      <c r="AM129" s="15"/>
      <c r="AN129" s="15"/>
    </row>
    <row r="130" ht="15.75" customHeight="1">
      <c r="A130" s="48"/>
      <c r="B130" s="46"/>
      <c r="C130" s="47"/>
      <c r="D130" s="48"/>
      <c r="E130" s="48"/>
      <c r="F130" s="48"/>
      <c r="G130" s="15"/>
      <c r="H130" s="15"/>
      <c r="I130" s="15"/>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c r="AN130" s="15"/>
    </row>
    <row r="131" ht="15.75" customHeight="1">
      <c r="A131" s="48"/>
      <c r="B131" s="46"/>
      <c r="C131" s="47"/>
      <c r="D131" s="48"/>
      <c r="E131" s="48"/>
      <c r="F131" s="48"/>
      <c r="G131" s="15"/>
      <c r="H131" s="15"/>
      <c r="I131" s="15"/>
      <c r="J131" s="15"/>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c r="AN131" s="15"/>
    </row>
    <row r="132" ht="15.75" customHeight="1">
      <c r="A132" s="48"/>
      <c r="B132" s="46"/>
      <c r="C132" s="47"/>
      <c r="D132" s="48"/>
      <c r="E132" s="48"/>
      <c r="F132" s="48"/>
      <c r="G132" s="15"/>
      <c r="H132" s="15"/>
      <c r="I132" s="15"/>
      <c r="J132" s="15"/>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15"/>
      <c r="AH132" s="15"/>
      <c r="AI132" s="15"/>
      <c r="AJ132" s="15"/>
      <c r="AK132" s="15"/>
      <c r="AL132" s="15"/>
      <c r="AM132" s="15"/>
      <c r="AN132" s="15"/>
    </row>
    <row r="133" ht="15.75" customHeight="1">
      <c r="A133" s="48"/>
      <c r="B133" s="46"/>
      <c r="C133" s="47"/>
      <c r="D133" s="48"/>
      <c r="E133" s="48"/>
      <c r="F133" s="48"/>
      <c r="G133" s="15"/>
      <c r="H133" s="15"/>
      <c r="I133" s="15"/>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15"/>
      <c r="AN133" s="15"/>
    </row>
    <row r="134" ht="15.75" customHeight="1">
      <c r="A134" s="48"/>
      <c r="B134" s="46"/>
      <c r="C134" s="47"/>
      <c r="D134" s="48"/>
      <c r="E134" s="48"/>
      <c r="F134" s="48"/>
      <c r="G134" s="15"/>
      <c r="H134" s="15"/>
      <c r="I134" s="15"/>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c r="AN134" s="15"/>
    </row>
    <row r="135" ht="15.75" customHeight="1">
      <c r="A135" s="48"/>
      <c r="B135" s="46"/>
      <c r="C135" s="47"/>
      <c r="D135" s="48"/>
      <c r="E135" s="48"/>
      <c r="F135" s="48"/>
      <c r="G135" s="15"/>
      <c r="H135" s="15"/>
      <c r="I135" s="15"/>
      <c r="J135" s="15"/>
      <c r="K135" s="15"/>
      <c r="L135" s="15"/>
      <c r="M135" s="15"/>
      <c r="N135" s="15"/>
      <c r="O135" s="15"/>
      <c r="P135" s="15"/>
      <c r="Q135" s="15"/>
      <c r="R135" s="15"/>
      <c r="S135" s="15"/>
      <c r="T135" s="15"/>
      <c r="U135" s="15"/>
      <c r="V135" s="15"/>
      <c r="W135" s="15"/>
      <c r="X135" s="15"/>
      <c r="Y135" s="15"/>
      <c r="Z135" s="15"/>
      <c r="AA135" s="15"/>
      <c r="AB135" s="15"/>
      <c r="AC135" s="15"/>
      <c r="AD135" s="15"/>
      <c r="AE135" s="15"/>
      <c r="AF135" s="15"/>
      <c r="AG135" s="15"/>
      <c r="AH135" s="15"/>
      <c r="AI135" s="15"/>
      <c r="AJ135" s="15"/>
      <c r="AK135" s="15"/>
      <c r="AL135" s="15"/>
      <c r="AM135" s="15"/>
      <c r="AN135" s="15"/>
    </row>
    <row r="136" ht="15.75" customHeight="1">
      <c r="A136" s="48"/>
      <c r="B136" s="46"/>
      <c r="C136" s="47"/>
      <c r="D136" s="48"/>
      <c r="E136" s="48"/>
      <c r="F136" s="48"/>
      <c r="G136" s="15"/>
      <c r="H136" s="15"/>
      <c r="I136" s="15"/>
      <c r="J136" s="15"/>
      <c r="K136" s="15"/>
      <c r="L136" s="15"/>
      <c r="M136" s="15"/>
      <c r="N136" s="15"/>
      <c r="O136" s="15"/>
      <c r="P136" s="15"/>
      <c r="Q136" s="15"/>
      <c r="R136" s="15"/>
      <c r="S136" s="15"/>
      <c r="T136" s="15"/>
      <c r="U136" s="15"/>
      <c r="V136" s="15"/>
      <c r="W136" s="15"/>
      <c r="X136" s="15"/>
      <c r="Y136" s="15"/>
      <c r="Z136" s="15"/>
      <c r="AA136" s="15"/>
      <c r="AB136" s="15"/>
      <c r="AC136" s="15"/>
      <c r="AD136" s="15"/>
      <c r="AE136" s="15"/>
      <c r="AF136" s="15"/>
      <c r="AG136" s="15"/>
      <c r="AH136" s="15"/>
      <c r="AI136" s="15"/>
      <c r="AJ136" s="15"/>
      <c r="AK136" s="15"/>
      <c r="AL136" s="15"/>
      <c r="AM136" s="15"/>
      <c r="AN136" s="15"/>
    </row>
    <row r="137" ht="15.75" customHeight="1">
      <c r="A137" s="48"/>
      <c r="B137" s="46"/>
      <c r="C137" s="47"/>
      <c r="D137" s="48"/>
      <c r="E137" s="48"/>
      <c r="F137" s="48"/>
      <c r="G137" s="15"/>
      <c r="H137" s="15"/>
      <c r="I137" s="15"/>
      <c r="J137" s="15"/>
      <c r="K137" s="15"/>
      <c r="L137" s="15"/>
      <c r="M137" s="15"/>
      <c r="N137" s="15"/>
      <c r="O137" s="15"/>
      <c r="P137" s="15"/>
      <c r="Q137" s="15"/>
      <c r="R137" s="15"/>
      <c r="S137" s="15"/>
      <c r="T137" s="15"/>
      <c r="U137" s="15"/>
      <c r="V137" s="15"/>
      <c r="W137" s="15"/>
      <c r="X137" s="15"/>
      <c r="Y137" s="15"/>
      <c r="Z137" s="15"/>
      <c r="AA137" s="15"/>
      <c r="AB137" s="15"/>
      <c r="AC137" s="15"/>
      <c r="AD137" s="15"/>
      <c r="AE137" s="15"/>
      <c r="AF137" s="15"/>
      <c r="AG137" s="15"/>
      <c r="AH137" s="15"/>
      <c r="AI137" s="15"/>
      <c r="AJ137" s="15"/>
      <c r="AK137" s="15"/>
      <c r="AL137" s="15"/>
      <c r="AM137" s="15"/>
      <c r="AN137" s="15"/>
    </row>
    <row r="138" ht="15.75" customHeight="1">
      <c r="A138" s="48"/>
      <c r="B138" s="46"/>
      <c r="C138" s="47"/>
      <c r="D138" s="48"/>
      <c r="E138" s="48"/>
      <c r="F138" s="48"/>
      <c r="G138" s="15"/>
      <c r="H138" s="15"/>
      <c r="I138" s="15"/>
      <c r="J138" s="15"/>
      <c r="K138" s="15"/>
      <c r="L138" s="15"/>
      <c r="M138" s="15"/>
      <c r="N138" s="15"/>
      <c r="O138" s="15"/>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c r="AN138" s="15"/>
    </row>
    <row r="139" ht="15.75" customHeight="1">
      <c r="A139" s="48"/>
      <c r="B139" s="46"/>
      <c r="C139" s="47"/>
      <c r="D139" s="48"/>
      <c r="E139" s="48"/>
      <c r="F139" s="48"/>
      <c r="G139" s="15"/>
      <c r="H139" s="15"/>
      <c r="I139" s="15"/>
      <c r="J139" s="15"/>
      <c r="K139" s="15"/>
      <c r="L139" s="15"/>
      <c r="M139" s="15"/>
      <c r="N139" s="15"/>
      <c r="O139" s="15"/>
      <c r="P139" s="15"/>
      <c r="Q139" s="15"/>
      <c r="R139" s="15"/>
      <c r="S139" s="15"/>
      <c r="T139" s="15"/>
      <c r="U139" s="15"/>
      <c r="V139" s="15"/>
      <c r="W139" s="15"/>
      <c r="X139" s="15"/>
      <c r="Y139" s="15"/>
      <c r="Z139" s="15"/>
      <c r="AA139" s="15"/>
      <c r="AB139" s="15"/>
      <c r="AC139" s="15"/>
      <c r="AD139" s="15"/>
      <c r="AE139" s="15"/>
      <c r="AF139" s="15"/>
      <c r="AG139" s="15"/>
      <c r="AH139" s="15"/>
      <c r="AI139" s="15"/>
      <c r="AJ139" s="15"/>
      <c r="AK139" s="15"/>
      <c r="AL139" s="15"/>
      <c r="AM139" s="15"/>
      <c r="AN139" s="15"/>
    </row>
    <row r="140" ht="15.75" customHeight="1">
      <c r="A140" s="48"/>
      <c r="B140" s="46"/>
      <c r="C140" s="47"/>
      <c r="D140" s="48"/>
      <c r="E140" s="48"/>
      <c r="F140" s="48"/>
      <c r="G140" s="15"/>
      <c r="H140" s="15"/>
      <c r="I140" s="15"/>
      <c r="J140" s="15"/>
      <c r="K140" s="15"/>
      <c r="L140" s="15"/>
      <c r="M140" s="15"/>
      <c r="N140" s="15"/>
      <c r="O140" s="15"/>
      <c r="P140" s="15"/>
      <c r="Q140" s="15"/>
      <c r="R140" s="15"/>
      <c r="S140" s="15"/>
      <c r="T140" s="15"/>
      <c r="U140" s="15"/>
      <c r="V140" s="15"/>
      <c r="W140" s="15"/>
      <c r="X140" s="15"/>
      <c r="Y140" s="15"/>
      <c r="Z140" s="15"/>
      <c r="AA140" s="15"/>
      <c r="AB140" s="15"/>
      <c r="AC140" s="15"/>
      <c r="AD140" s="15"/>
      <c r="AE140" s="15"/>
      <c r="AF140" s="15"/>
      <c r="AG140" s="15"/>
      <c r="AH140" s="15"/>
      <c r="AI140" s="15"/>
      <c r="AJ140" s="15"/>
      <c r="AK140" s="15"/>
      <c r="AL140" s="15"/>
      <c r="AM140" s="15"/>
      <c r="AN140" s="15"/>
    </row>
    <row r="141" ht="15.75" customHeight="1">
      <c r="A141" s="48"/>
      <c r="B141" s="46"/>
      <c r="C141" s="47"/>
      <c r="D141" s="48"/>
      <c r="E141" s="48"/>
      <c r="F141" s="48"/>
      <c r="G141" s="15"/>
      <c r="H141" s="15"/>
      <c r="I141" s="15"/>
      <c r="J141" s="15"/>
      <c r="K141" s="15"/>
      <c r="L141" s="15"/>
      <c r="M141" s="15"/>
      <c r="N141" s="15"/>
      <c r="O141" s="15"/>
      <c r="P141" s="15"/>
      <c r="Q141" s="15"/>
      <c r="R141" s="15"/>
      <c r="S141" s="15"/>
      <c r="T141" s="15"/>
      <c r="U141" s="15"/>
      <c r="V141" s="15"/>
      <c r="W141" s="15"/>
      <c r="X141" s="15"/>
      <c r="Y141" s="15"/>
      <c r="Z141" s="15"/>
      <c r="AA141" s="15"/>
      <c r="AB141" s="15"/>
      <c r="AC141" s="15"/>
      <c r="AD141" s="15"/>
      <c r="AE141" s="15"/>
      <c r="AF141" s="15"/>
      <c r="AG141" s="15"/>
      <c r="AH141" s="15"/>
      <c r="AI141" s="15"/>
      <c r="AJ141" s="15"/>
      <c r="AK141" s="15"/>
      <c r="AL141" s="15"/>
      <c r="AM141" s="15"/>
      <c r="AN141" s="15"/>
    </row>
    <row r="142" ht="15.75" customHeight="1">
      <c r="A142" s="48"/>
      <c r="B142" s="46"/>
      <c r="C142" s="47"/>
      <c r="D142" s="48"/>
      <c r="E142" s="48"/>
      <c r="F142" s="48"/>
      <c r="G142" s="15"/>
      <c r="H142" s="15"/>
      <c r="I142" s="15"/>
      <c r="J142" s="15"/>
      <c r="K142" s="15"/>
      <c r="L142" s="15"/>
      <c r="M142" s="15"/>
      <c r="N142" s="15"/>
      <c r="O142" s="15"/>
      <c r="P142" s="15"/>
      <c r="Q142" s="15"/>
      <c r="R142" s="15"/>
      <c r="S142" s="15"/>
      <c r="T142" s="15"/>
      <c r="U142" s="15"/>
      <c r="V142" s="15"/>
      <c r="W142" s="15"/>
      <c r="X142" s="15"/>
      <c r="Y142" s="15"/>
      <c r="Z142" s="15"/>
      <c r="AA142" s="15"/>
      <c r="AB142" s="15"/>
      <c r="AC142" s="15"/>
      <c r="AD142" s="15"/>
      <c r="AE142" s="15"/>
      <c r="AF142" s="15"/>
      <c r="AG142" s="15"/>
      <c r="AH142" s="15"/>
      <c r="AI142" s="15"/>
      <c r="AJ142" s="15"/>
      <c r="AK142" s="15"/>
      <c r="AL142" s="15"/>
      <c r="AM142" s="15"/>
      <c r="AN142" s="15"/>
    </row>
    <row r="143" ht="15.75" customHeight="1">
      <c r="A143" s="48"/>
      <c r="B143" s="46"/>
      <c r="C143" s="47"/>
      <c r="D143" s="48"/>
      <c r="E143" s="48"/>
      <c r="F143" s="48"/>
      <c r="G143" s="15"/>
      <c r="H143" s="15"/>
      <c r="I143" s="15"/>
      <c r="J143" s="15"/>
      <c r="K143" s="15"/>
      <c r="L143" s="15"/>
      <c r="M143" s="15"/>
      <c r="N143" s="15"/>
      <c r="O143" s="15"/>
      <c r="P143" s="15"/>
      <c r="Q143" s="15"/>
      <c r="R143" s="15"/>
      <c r="S143" s="15"/>
      <c r="T143" s="15"/>
      <c r="U143" s="15"/>
      <c r="V143" s="15"/>
      <c r="W143" s="15"/>
      <c r="X143" s="15"/>
      <c r="Y143" s="15"/>
      <c r="Z143" s="15"/>
      <c r="AA143" s="15"/>
      <c r="AB143" s="15"/>
      <c r="AC143" s="15"/>
      <c r="AD143" s="15"/>
      <c r="AE143" s="15"/>
      <c r="AF143" s="15"/>
      <c r="AG143" s="15"/>
      <c r="AH143" s="15"/>
      <c r="AI143" s="15"/>
      <c r="AJ143" s="15"/>
      <c r="AK143" s="15"/>
      <c r="AL143" s="15"/>
      <c r="AM143" s="15"/>
      <c r="AN143" s="15"/>
    </row>
    <row r="144" ht="15.75" customHeight="1">
      <c r="A144" s="48"/>
      <c r="B144" s="46"/>
      <c r="C144" s="47"/>
      <c r="D144" s="48"/>
      <c r="E144" s="48"/>
      <c r="F144" s="48"/>
      <c r="G144" s="15"/>
      <c r="H144" s="15"/>
      <c r="I144" s="15"/>
      <c r="J144" s="15"/>
      <c r="K144" s="15"/>
      <c r="L144" s="15"/>
      <c r="M144" s="15"/>
      <c r="N144" s="15"/>
      <c r="O144" s="15"/>
      <c r="P144" s="15"/>
      <c r="Q144" s="15"/>
      <c r="R144" s="15"/>
      <c r="S144" s="15"/>
      <c r="T144" s="15"/>
      <c r="U144" s="15"/>
      <c r="V144" s="15"/>
      <c r="W144" s="15"/>
      <c r="X144" s="15"/>
      <c r="Y144" s="15"/>
      <c r="Z144" s="15"/>
      <c r="AA144" s="15"/>
      <c r="AB144" s="15"/>
      <c r="AC144" s="15"/>
      <c r="AD144" s="15"/>
      <c r="AE144" s="15"/>
      <c r="AF144" s="15"/>
      <c r="AG144" s="15"/>
      <c r="AH144" s="15"/>
      <c r="AI144" s="15"/>
      <c r="AJ144" s="15"/>
      <c r="AK144" s="15"/>
      <c r="AL144" s="15"/>
      <c r="AM144" s="15"/>
      <c r="AN144" s="15"/>
    </row>
    <row r="145" ht="15.75" customHeight="1">
      <c r="A145" s="48"/>
      <c r="B145" s="46"/>
      <c r="C145" s="47"/>
      <c r="D145" s="48"/>
      <c r="E145" s="48"/>
      <c r="F145" s="48"/>
      <c r="G145" s="15"/>
      <c r="H145" s="15"/>
      <c r="I145" s="15"/>
      <c r="J145" s="15"/>
      <c r="K145" s="15"/>
      <c r="L145" s="15"/>
      <c r="M145" s="15"/>
      <c r="N145" s="15"/>
      <c r="O145" s="15"/>
      <c r="P145" s="15"/>
      <c r="Q145" s="15"/>
      <c r="R145" s="15"/>
      <c r="S145" s="15"/>
      <c r="T145" s="15"/>
      <c r="U145" s="15"/>
      <c r="V145" s="15"/>
      <c r="W145" s="15"/>
      <c r="X145" s="15"/>
      <c r="Y145" s="15"/>
      <c r="Z145" s="15"/>
      <c r="AA145" s="15"/>
      <c r="AB145" s="15"/>
      <c r="AC145" s="15"/>
      <c r="AD145" s="15"/>
      <c r="AE145" s="15"/>
      <c r="AF145" s="15"/>
      <c r="AG145" s="15"/>
      <c r="AH145" s="15"/>
      <c r="AI145" s="15"/>
      <c r="AJ145" s="15"/>
      <c r="AK145" s="15"/>
      <c r="AL145" s="15"/>
      <c r="AM145" s="15"/>
      <c r="AN145" s="15"/>
    </row>
    <row r="146" ht="15.75" customHeight="1">
      <c r="A146" s="48"/>
      <c r="B146" s="46"/>
      <c r="C146" s="47"/>
      <c r="D146" s="48"/>
      <c r="E146" s="48"/>
      <c r="F146" s="48"/>
      <c r="G146" s="15"/>
      <c r="H146" s="15"/>
      <c r="I146" s="15"/>
      <c r="J146" s="15"/>
      <c r="K146" s="15"/>
      <c r="L146" s="15"/>
      <c r="M146" s="15"/>
      <c r="N146" s="15"/>
      <c r="O146" s="15"/>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c r="AN146" s="15"/>
    </row>
    <row r="147" ht="15.75" customHeight="1">
      <c r="A147" s="48"/>
      <c r="B147" s="46"/>
      <c r="C147" s="47"/>
      <c r="D147" s="48"/>
      <c r="E147" s="48"/>
      <c r="F147" s="48"/>
      <c r="G147" s="15"/>
      <c r="H147" s="15"/>
      <c r="I147" s="15"/>
      <c r="J147" s="15"/>
      <c r="K147" s="15"/>
      <c r="L147" s="15"/>
      <c r="M147" s="15"/>
      <c r="N147" s="15"/>
      <c r="O147" s="15"/>
      <c r="P147" s="15"/>
      <c r="Q147" s="15"/>
      <c r="R147" s="15"/>
      <c r="S147" s="15"/>
      <c r="T147" s="15"/>
      <c r="U147" s="15"/>
      <c r="V147" s="15"/>
      <c r="W147" s="15"/>
      <c r="X147" s="15"/>
      <c r="Y147" s="15"/>
      <c r="Z147" s="15"/>
      <c r="AA147" s="15"/>
      <c r="AB147" s="15"/>
      <c r="AC147" s="15"/>
      <c r="AD147" s="15"/>
      <c r="AE147" s="15"/>
      <c r="AF147" s="15"/>
      <c r="AG147" s="15"/>
      <c r="AH147" s="15"/>
      <c r="AI147" s="15"/>
      <c r="AJ147" s="15"/>
      <c r="AK147" s="15"/>
      <c r="AL147" s="15"/>
      <c r="AM147" s="15"/>
      <c r="AN147" s="15"/>
    </row>
    <row r="148" ht="15.75" customHeight="1">
      <c r="A148" s="48"/>
      <c r="B148" s="46"/>
      <c r="C148" s="47"/>
      <c r="D148" s="48"/>
      <c r="E148" s="48"/>
      <c r="F148" s="48"/>
      <c r="G148" s="15"/>
      <c r="H148" s="15"/>
      <c r="I148" s="15"/>
      <c r="J148" s="15"/>
      <c r="K148" s="15"/>
      <c r="L148" s="15"/>
      <c r="M148" s="15"/>
      <c r="N148" s="15"/>
      <c r="O148" s="15"/>
      <c r="P148" s="15"/>
      <c r="Q148" s="15"/>
      <c r="R148" s="15"/>
      <c r="S148" s="15"/>
      <c r="T148" s="15"/>
      <c r="U148" s="15"/>
      <c r="V148" s="15"/>
      <c r="W148" s="15"/>
      <c r="X148" s="15"/>
      <c r="Y148" s="15"/>
      <c r="Z148" s="15"/>
      <c r="AA148" s="15"/>
      <c r="AB148" s="15"/>
      <c r="AC148" s="15"/>
      <c r="AD148" s="15"/>
      <c r="AE148" s="15"/>
      <c r="AF148" s="15"/>
      <c r="AG148" s="15"/>
      <c r="AH148" s="15"/>
      <c r="AI148" s="15"/>
      <c r="AJ148" s="15"/>
      <c r="AK148" s="15"/>
      <c r="AL148" s="15"/>
      <c r="AM148" s="15"/>
      <c r="AN148" s="15"/>
    </row>
    <row r="149" ht="15.75" customHeight="1">
      <c r="A149" s="48"/>
      <c r="B149" s="46"/>
      <c r="C149" s="47"/>
      <c r="D149" s="48"/>
      <c r="E149" s="48"/>
      <c r="F149" s="48"/>
      <c r="G149" s="15"/>
      <c r="H149" s="15"/>
      <c r="I149" s="15"/>
      <c r="J149" s="15"/>
      <c r="K149" s="15"/>
      <c r="L149" s="15"/>
      <c r="M149" s="15"/>
      <c r="N149" s="15"/>
      <c r="O149" s="15"/>
      <c r="P149" s="15"/>
      <c r="Q149" s="15"/>
      <c r="R149" s="15"/>
      <c r="S149" s="15"/>
      <c r="T149" s="15"/>
      <c r="U149" s="15"/>
      <c r="V149" s="15"/>
      <c r="W149" s="15"/>
      <c r="X149" s="15"/>
      <c r="Y149" s="15"/>
      <c r="Z149" s="15"/>
      <c r="AA149" s="15"/>
      <c r="AB149" s="15"/>
      <c r="AC149" s="15"/>
      <c r="AD149" s="15"/>
      <c r="AE149" s="15"/>
      <c r="AF149" s="15"/>
      <c r="AG149" s="15"/>
      <c r="AH149" s="15"/>
      <c r="AI149" s="15"/>
      <c r="AJ149" s="15"/>
      <c r="AK149" s="15"/>
      <c r="AL149" s="15"/>
      <c r="AM149" s="15"/>
      <c r="AN149" s="15"/>
    </row>
    <row r="150" ht="15.75" customHeight="1">
      <c r="A150" s="48"/>
      <c r="B150" s="46"/>
      <c r="C150" s="47"/>
      <c r="D150" s="48"/>
      <c r="E150" s="48"/>
      <c r="F150" s="48"/>
      <c r="G150" s="15"/>
      <c r="H150" s="15"/>
      <c r="I150" s="15"/>
      <c r="J150" s="15"/>
      <c r="K150" s="15"/>
      <c r="L150" s="15"/>
      <c r="M150" s="15"/>
      <c r="N150" s="15"/>
      <c r="O150" s="15"/>
      <c r="P150" s="15"/>
      <c r="Q150" s="15"/>
      <c r="R150" s="15"/>
      <c r="S150" s="15"/>
      <c r="T150" s="15"/>
      <c r="U150" s="15"/>
      <c r="V150" s="15"/>
      <c r="W150" s="15"/>
      <c r="X150" s="15"/>
      <c r="Y150" s="15"/>
      <c r="Z150" s="15"/>
      <c r="AA150" s="15"/>
      <c r="AB150" s="15"/>
      <c r="AC150" s="15"/>
      <c r="AD150" s="15"/>
      <c r="AE150" s="15"/>
      <c r="AF150" s="15"/>
      <c r="AG150" s="15"/>
      <c r="AH150" s="15"/>
      <c r="AI150" s="15"/>
      <c r="AJ150" s="15"/>
      <c r="AK150" s="15"/>
      <c r="AL150" s="15"/>
      <c r="AM150" s="15"/>
      <c r="AN150" s="15"/>
    </row>
    <row r="151" ht="15.75" customHeight="1">
      <c r="A151" s="48"/>
      <c r="B151" s="46"/>
      <c r="C151" s="47"/>
      <c r="D151" s="48"/>
      <c r="E151" s="48"/>
      <c r="F151" s="48"/>
      <c r="G151" s="15"/>
      <c r="H151" s="15"/>
      <c r="I151" s="15"/>
      <c r="J151" s="15"/>
      <c r="K151" s="15"/>
      <c r="L151" s="15"/>
      <c r="M151" s="15"/>
      <c r="N151" s="15"/>
      <c r="O151" s="15"/>
      <c r="P151" s="15"/>
      <c r="Q151" s="15"/>
      <c r="R151" s="15"/>
      <c r="S151" s="15"/>
      <c r="T151" s="15"/>
      <c r="U151" s="15"/>
      <c r="V151" s="15"/>
      <c r="W151" s="15"/>
      <c r="X151" s="15"/>
      <c r="Y151" s="15"/>
      <c r="Z151" s="15"/>
      <c r="AA151" s="15"/>
      <c r="AB151" s="15"/>
      <c r="AC151" s="15"/>
      <c r="AD151" s="15"/>
      <c r="AE151" s="15"/>
      <c r="AF151" s="15"/>
      <c r="AG151" s="15"/>
      <c r="AH151" s="15"/>
      <c r="AI151" s="15"/>
      <c r="AJ151" s="15"/>
      <c r="AK151" s="15"/>
      <c r="AL151" s="15"/>
      <c r="AM151" s="15"/>
      <c r="AN151" s="15"/>
    </row>
    <row r="152" ht="15.75" customHeight="1">
      <c r="A152" s="48"/>
      <c r="B152" s="46"/>
      <c r="C152" s="47"/>
      <c r="D152" s="48"/>
      <c r="E152" s="48"/>
      <c r="F152" s="48"/>
      <c r="G152" s="15"/>
      <c r="H152" s="15"/>
      <c r="I152" s="15"/>
      <c r="J152" s="15"/>
      <c r="K152" s="15"/>
      <c r="L152" s="15"/>
      <c r="M152" s="15"/>
      <c r="N152" s="15"/>
      <c r="O152" s="15"/>
      <c r="P152" s="15"/>
      <c r="Q152" s="15"/>
      <c r="R152" s="15"/>
      <c r="S152" s="15"/>
      <c r="T152" s="15"/>
      <c r="U152" s="15"/>
      <c r="V152" s="15"/>
      <c r="W152" s="15"/>
      <c r="X152" s="15"/>
      <c r="Y152" s="15"/>
      <c r="Z152" s="15"/>
      <c r="AA152" s="15"/>
      <c r="AB152" s="15"/>
      <c r="AC152" s="15"/>
      <c r="AD152" s="15"/>
      <c r="AE152" s="15"/>
      <c r="AF152" s="15"/>
      <c r="AG152" s="15"/>
      <c r="AH152" s="15"/>
      <c r="AI152" s="15"/>
      <c r="AJ152" s="15"/>
      <c r="AK152" s="15"/>
      <c r="AL152" s="15"/>
      <c r="AM152" s="15"/>
      <c r="AN152" s="15"/>
    </row>
    <row r="153" ht="15.75" customHeight="1">
      <c r="A153" s="48"/>
      <c r="B153" s="46"/>
      <c r="C153" s="47"/>
      <c r="D153" s="48"/>
      <c r="E153" s="48"/>
      <c r="F153" s="48"/>
      <c r="G153" s="15"/>
      <c r="H153" s="15"/>
      <c r="I153" s="15"/>
      <c r="J153" s="15"/>
      <c r="K153" s="15"/>
      <c r="L153" s="15"/>
      <c r="M153" s="15"/>
      <c r="N153" s="15"/>
      <c r="O153" s="15"/>
      <c r="P153" s="15"/>
      <c r="Q153" s="15"/>
      <c r="R153" s="15"/>
      <c r="S153" s="15"/>
      <c r="T153" s="15"/>
      <c r="U153" s="15"/>
      <c r="V153" s="15"/>
      <c r="W153" s="15"/>
      <c r="X153" s="15"/>
      <c r="Y153" s="15"/>
      <c r="Z153" s="15"/>
      <c r="AA153" s="15"/>
      <c r="AB153" s="15"/>
      <c r="AC153" s="15"/>
      <c r="AD153" s="15"/>
      <c r="AE153" s="15"/>
      <c r="AF153" s="15"/>
      <c r="AG153" s="15"/>
      <c r="AH153" s="15"/>
      <c r="AI153" s="15"/>
      <c r="AJ153" s="15"/>
      <c r="AK153" s="15"/>
      <c r="AL153" s="15"/>
      <c r="AM153" s="15"/>
      <c r="AN153" s="15"/>
    </row>
    <row r="154" ht="15.75" customHeight="1">
      <c r="A154" s="48"/>
      <c r="B154" s="46"/>
      <c r="C154" s="47"/>
      <c r="D154" s="48"/>
      <c r="E154" s="48"/>
      <c r="F154" s="48"/>
      <c r="G154" s="15"/>
      <c r="H154" s="15"/>
      <c r="I154" s="15"/>
      <c r="J154" s="15"/>
      <c r="K154" s="15"/>
      <c r="L154" s="15"/>
      <c r="M154" s="15"/>
      <c r="N154" s="15"/>
      <c r="O154" s="15"/>
      <c r="P154" s="15"/>
      <c r="Q154" s="15"/>
      <c r="R154" s="15"/>
      <c r="S154" s="15"/>
      <c r="T154" s="15"/>
      <c r="U154" s="15"/>
      <c r="V154" s="15"/>
      <c r="W154" s="15"/>
      <c r="X154" s="15"/>
      <c r="Y154" s="15"/>
      <c r="Z154" s="15"/>
      <c r="AA154" s="15"/>
      <c r="AB154" s="15"/>
      <c r="AC154" s="15"/>
      <c r="AD154" s="15"/>
      <c r="AE154" s="15"/>
      <c r="AF154" s="15"/>
      <c r="AG154" s="15"/>
      <c r="AH154" s="15"/>
      <c r="AI154" s="15"/>
      <c r="AJ154" s="15"/>
      <c r="AK154" s="15"/>
      <c r="AL154" s="15"/>
      <c r="AM154" s="15"/>
      <c r="AN154" s="15"/>
    </row>
    <row r="155" ht="15.75" customHeight="1">
      <c r="A155" s="48"/>
      <c r="B155" s="46"/>
      <c r="C155" s="47"/>
      <c r="D155" s="48"/>
      <c r="E155" s="48"/>
      <c r="F155" s="48"/>
      <c r="G155" s="15"/>
      <c r="H155" s="15"/>
      <c r="I155" s="15"/>
      <c r="J155" s="15"/>
      <c r="K155" s="15"/>
      <c r="L155" s="15"/>
      <c r="M155" s="15"/>
      <c r="N155" s="15"/>
      <c r="O155" s="15"/>
      <c r="P155" s="15"/>
      <c r="Q155" s="15"/>
      <c r="R155" s="15"/>
      <c r="S155" s="15"/>
      <c r="T155" s="15"/>
      <c r="U155" s="15"/>
      <c r="V155" s="15"/>
      <c r="W155" s="15"/>
      <c r="X155" s="15"/>
      <c r="Y155" s="15"/>
      <c r="Z155" s="15"/>
      <c r="AA155" s="15"/>
      <c r="AB155" s="15"/>
      <c r="AC155" s="15"/>
      <c r="AD155" s="15"/>
      <c r="AE155" s="15"/>
      <c r="AF155" s="15"/>
      <c r="AG155" s="15"/>
      <c r="AH155" s="15"/>
      <c r="AI155" s="15"/>
      <c r="AJ155" s="15"/>
      <c r="AK155" s="15"/>
      <c r="AL155" s="15"/>
      <c r="AM155" s="15"/>
      <c r="AN155" s="15"/>
    </row>
    <row r="156" ht="15.75" customHeight="1">
      <c r="A156" s="48"/>
      <c r="B156" s="46"/>
      <c r="C156" s="47"/>
      <c r="D156" s="48"/>
      <c r="E156" s="48"/>
      <c r="F156" s="48"/>
      <c r="G156" s="15"/>
      <c r="H156" s="15"/>
      <c r="I156" s="15"/>
      <c r="J156" s="15"/>
      <c r="K156" s="15"/>
      <c r="L156" s="15"/>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c r="AJ156" s="15"/>
      <c r="AK156" s="15"/>
      <c r="AL156" s="15"/>
      <c r="AM156" s="15"/>
      <c r="AN156" s="15"/>
    </row>
    <row r="157" ht="15.75" customHeight="1">
      <c r="A157" s="48"/>
      <c r="B157" s="46"/>
      <c r="C157" s="47"/>
      <c r="D157" s="48"/>
      <c r="E157" s="48"/>
      <c r="F157" s="48"/>
      <c r="G157" s="15"/>
      <c r="H157" s="15"/>
      <c r="I157" s="15"/>
      <c r="J157" s="15"/>
      <c r="K157" s="15"/>
      <c r="L157" s="15"/>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c r="AJ157" s="15"/>
      <c r="AK157" s="15"/>
      <c r="AL157" s="15"/>
      <c r="AM157" s="15"/>
      <c r="AN157" s="15"/>
    </row>
    <row r="158" ht="15.75" customHeight="1">
      <c r="A158" s="48"/>
      <c r="B158" s="46"/>
      <c r="C158" s="47"/>
      <c r="D158" s="48"/>
      <c r="E158" s="48"/>
      <c r="F158" s="48"/>
      <c r="G158" s="15"/>
      <c r="H158" s="15"/>
      <c r="I158" s="15"/>
      <c r="J158" s="15"/>
      <c r="K158" s="15"/>
      <c r="L158" s="15"/>
      <c r="M158" s="15"/>
      <c r="N158" s="15"/>
      <c r="O158" s="15"/>
      <c r="P158" s="15"/>
      <c r="Q158" s="15"/>
      <c r="R158" s="15"/>
      <c r="S158" s="15"/>
      <c r="T158" s="15"/>
      <c r="U158" s="15"/>
      <c r="V158" s="15"/>
      <c r="W158" s="15"/>
      <c r="X158" s="15"/>
      <c r="Y158" s="15"/>
      <c r="Z158" s="15"/>
      <c r="AA158" s="15"/>
      <c r="AB158" s="15"/>
      <c r="AC158" s="15"/>
      <c r="AD158" s="15"/>
      <c r="AE158" s="15"/>
      <c r="AF158" s="15"/>
      <c r="AG158" s="15"/>
      <c r="AH158" s="15"/>
      <c r="AI158" s="15"/>
      <c r="AJ158" s="15"/>
      <c r="AK158" s="15"/>
      <c r="AL158" s="15"/>
      <c r="AM158" s="15"/>
      <c r="AN158" s="15"/>
    </row>
    <row r="159" ht="15.75" customHeight="1">
      <c r="A159" s="48"/>
      <c r="B159" s="46"/>
      <c r="C159" s="47"/>
      <c r="D159" s="48"/>
      <c r="E159" s="48"/>
      <c r="F159" s="48"/>
      <c r="G159" s="15"/>
      <c r="H159" s="15"/>
      <c r="I159" s="15"/>
      <c r="J159" s="15"/>
      <c r="K159" s="15"/>
      <c r="L159" s="15"/>
      <c r="M159" s="15"/>
      <c r="N159" s="15"/>
      <c r="O159" s="15"/>
      <c r="P159" s="15"/>
      <c r="Q159" s="15"/>
      <c r="R159" s="15"/>
      <c r="S159" s="15"/>
      <c r="T159" s="15"/>
      <c r="U159" s="15"/>
      <c r="V159" s="15"/>
      <c r="W159" s="15"/>
      <c r="X159" s="15"/>
      <c r="Y159" s="15"/>
      <c r="Z159" s="15"/>
      <c r="AA159" s="15"/>
      <c r="AB159" s="15"/>
      <c r="AC159" s="15"/>
      <c r="AD159" s="15"/>
      <c r="AE159" s="15"/>
      <c r="AF159" s="15"/>
      <c r="AG159" s="15"/>
      <c r="AH159" s="15"/>
      <c r="AI159" s="15"/>
      <c r="AJ159" s="15"/>
      <c r="AK159" s="15"/>
      <c r="AL159" s="15"/>
      <c r="AM159" s="15"/>
      <c r="AN159" s="15"/>
    </row>
    <row r="160" ht="15.75" customHeight="1">
      <c r="A160" s="48"/>
      <c r="B160" s="46"/>
      <c r="C160" s="47"/>
      <c r="D160" s="48"/>
      <c r="E160" s="48"/>
      <c r="F160" s="48"/>
      <c r="G160" s="15"/>
      <c r="H160" s="15"/>
      <c r="I160" s="15"/>
      <c r="J160" s="15"/>
      <c r="K160" s="15"/>
      <c r="L160" s="15"/>
      <c r="M160" s="15"/>
      <c r="N160" s="15"/>
      <c r="O160" s="15"/>
      <c r="P160" s="15"/>
      <c r="Q160" s="15"/>
      <c r="R160" s="15"/>
      <c r="S160" s="15"/>
      <c r="T160" s="15"/>
      <c r="U160" s="15"/>
      <c r="V160" s="15"/>
      <c r="W160" s="15"/>
      <c r="X160" s="15"/>
      <c r="Y160" s="15"/>
      <c r="Z160" s="15"/>
      <c r="AA160" s="15"/>
      <c r="AB160" s="15"/>
      <c r="AC160" s="15"/>
      <c r="AD160" s="15"/>
      <c r="AE160" s="15"/>
      <c r="AF160" s="15"/>
      <c r="AG160" s="15"/>
      <c r="AH160" s="15"/>
      <c r="AI160" s="15"/>
      <c r="AJ160" s="15"/>
      <c r="AK160" s="15"/>
      <c r="AL160" s="15"/>
      <c r="AM160" s="15"/>
      <c r="AN160" s="15"/>
    </row>
    <row r="161" ht="15.75" customHeight="1">
      <c r="A161" s="48"/>
      <c r="B161" s="46"/>
      <c r="C161" s="47"/>
      <c r="D161" s="48"/>
      <c r="E161" s="48"/>
      <c r="F161" s="48"/>
      <c r="G161" s="15"/>
      <c r="H161" s="15"/>
      <c r="I161" s="15"/>
      <c r="J161" s="15"/>
      <c r="K161" s="15"/>
      <c r="L161" s="15"/>
      <c r="M161" s="15"/>
      <c r="N161" s="15"/>
      <c r="O161" s="15"/>
      <c r="P161" s="15"/>
      <c r="Q161" s="15"/>
      <c r="R161" s="15"/>
      <c r="S161" s="15"/>
      <c r="T161" s="15"/>
      <c r="U161" s="15"/>
      <c r="V161" s="15"/>
      <c r="W161" s="15"/>
      <c r="X161" s="15"/>
      <c r="Y161" s="15"/>
      <c r="Z161" s="15"/>
      <c r="AA161" s="15"/>
      <c r="AB161" s="15"/>
      <c r="AC161" s="15"/>
      <c r="AD161" s="15"/>
      <c r="AE161" s="15"/>
      <c r="AF161" s="15"/>
      <c r="AG161" s="15"/>
      <c r="AH161" s="15"/>
      <c r="AI161" s="15"/>
      <c r="AJ161" s="15"/>
      <c r="AK161" s="15"/>
      <c r="AL161" s="15"/>
      <c r="AM161" s="15"/>
      <c r="AN161" s="15"/>
    </row>
    <row r="162" ht="15.75" customHeight="1">
      <c r="A162" s="48"/>
      <c r="B162" s="46"/>
      <c r="C162" s="47"/>
      <c r="D162" s="48"/>
      <c r="E162" s="48"/>
      <c r="F162" s="48"/>
      <c r="G162" s="15"/>
      <c r="H162" s="15"/>
      <c r="I162" s="15"/>
      <c r="J162" s="15"/>
      <c r="K162" s="15"/>
      <c r="L162" s="15"/>
      <c r="M162" s="15"/>
      <c r="N162" s="15"/>
      <c r="O162" s="15"/>
      <c r="P162" s="15"/>
      <c r="Q162" s="15"/>
      <c r="R162" s="15"/>
      <c r="S162" s="15"/>
      <c r="T162" s="15"/>
      <c r="U162" s="15"/>
      <c r="V162" s="15"/>
      <c r="W162" s="15"/>
      <c r="X162" s="15"/>
      <c r="Y162" s="15"/>
      <c r="Z162" s="15"/>
      <c r="AA162" s="15"/>
      <c r="AB162" s="15"/>
      <c r="AC162" s="15"/>
      <c r="AD162" s="15"/>
      <c r="AE162" s="15"/>
      <c r="AF162" s="15"/>
      <c r="AG162" s="15"/>
      <c r="AH162" s="15"/>
      <c r="AI162" s="15"/>
      <c r="AJ162" s="15"/>
      <c r="AK162" s="15"/>
      <c r="AL162" s="15"/>
      <c r="AM162" s="15"/>
      <c r="AN162" s="15"/>
    </row>
    <row r="163" ht="15.75" customHeight="1">
      <c r="A163" s="48"/>
      <c r="B163" s="46"/>
      <c r="C163" s="47"/>
      <c r="D163" s="48"/>
      <c r="E163" s="48"/>
      <c r="F163" s="48"/>
      <c r="G163" s="15"/>
      <c r="H163" s="15"/>
      <c r="I163" s="15"/>
      <c r="J163" s="15"/>
      <c r="K163" s="15"/>
      <c r="L163" s="15"/>
      <c r="M163" s="15"/>
      <c r="N163" s="15"/>
      <c r="O163" s="15"/>
      <c r="P163" s="15"/>
      <c r="Q163" s="15"/>
      <c r="R163" s="15"/>
      <c r="S163" s="15"/>
      <c r="T163" s="15"/>
      <c r="U163" s="15"/>
      <c r="V163" s="15"/>
      <c r="W163" s="15"/>
      <c r="X163" s="15"/>
      <c r="Y163" s="15"/>
      <c r="Z163" s="15"/>
      <c r="AA163" s="15"/>
      <c r="AB163" s="15"/>
      <c r="AC163" s="15"/>
      <c r="AD163" s="15"/>
      <c r="AE163" s="15"/>
      <c r="AF163" s="15"/>
      <c r="AG163" s="15"/>
      <c r="AH163" s="15"/>
      <c r="AI163" s="15"/>
      <c r="AJ163" s="15"/>
      <c r="AK163" s="15"/>
      <c r="AL163" s="15"/>
      <c r="AM163" s="15"/>
      <c r="AN163" s="15"/>
    </row>
    <row r="164" ht="15.75" customHeight="1">
      <c r="A164" s="48"/>
      <c r="B164" s="46"/>
      <c r="C164" s="47"/>
      <c r="D164" s="48"/>
      <c r="E164" s="48"/>
      <c r="F164" s="48"/>
      <c r="G164" s="15"/>
      <c r="H164" s="15"/>
      <c r="I164" s="15"/>
      <c r="J164" s="15"/>
      <c r="K164" s="15"/>
      <c r="L164" s="15"/>
      <c r="M164" s="15"/>
      <c r="N164" s="15"/>
      <c r="O164" s="15"/>
      <c r="P164" s="15"/>
      <c r="Q164" s="15"/>
      <c r="R164" s="15"/>
      <c r="S164" s="15"/>
      <c r="T164" s="15"/>
      <c r="U164" s="15"/>
      <c r="V164" s="15"/>
      <c r="W164" s="15"/>
      <c r="X164" s="15"/>
      <c r="Y164" s="15"/>
      <c r="Z164" s="15"/>
      <c r="AA164" s="15"/>
      <c r="AB164" s="15"/>
      <c r="AC164" s="15"/>
      <c r="AD164" s="15"/>
      <c r="AE164" s="15"/>
      <c r="AF164" s="15"/>
      <c r="AG164" s="15"/>
      <c r="AH164" s="15"/>
      <c r="AI164" s="15"/>
      <c r="AJ164" s="15"/>
      <c r="AK164" s="15"/>
      <c r="AL164" s="15"/>
      <c r="AM164" s="15"/>
      <c r="AN164" s="15"/>
    </row>
    <row r="165" ht="15.75" customHeight="1">
      <c r="A165" s="48"/>
      <c r="B165" s="46"/>
      <c r="C165" s="47"/>
      <c r="D165" s="48"/>
      <c r="E165" s="48"/>
      <c r="F165" s="48"/>
      <c r="G165" s="15"/>
      <c r="H165" s="15"/>
      <c r="I165" s="15"/>
      <c r="J165" s="15"/>
      <c r="K165" s="15"/>
      <c r="L165" s="15"/>
      <c r="M165" s="15"/>
      <c r="N165" s="15"/>
      <c r="O165" s="15"/>
      <c r="P165" s="15"/>
      <c r="Q165" s="15"/>
      <c r="R165" s="15"/>
      <c r="S165" s="15"/>
      <c r="T165" s="15"/>
      <c r="U165" s="15"/>
      <c r="V165" s="15"/>
      <c r="W165" s="15"/>
      <c r="X165" s="15"/>
      <c r="Y165" s="15"/>
      <c r="Z165" s="15"/>
      <c r="AA165" s="15"/>
      <c r="AB165" s="15"/>
      <c r="AC165" s="15"/>
      <c r="AD165" s="15"/>
      <c r="AE165" s="15"/>
      <c r="AF165" s="15"/>
      <c r="AG165" s="15"/>
      <c r="AH165" s="15"/>
      <c r="AI165" s="15"/>
      <c r="AJ165" s="15"/>
      <c r="AK165" s="15"/>
      <c r="AL165" s="15"/>
      <c r="AM165" s="15"/>
      <c r="AN165" s="15"/>
    </row>
    <row r="166" ht="15.75" customHeight="1">
      <c r="A166" s="48"/>
      <c r="B166" s="46"/>
      <c r="C166" s="47"/>
      <c r="D166" s="48"/>
      <c r="E166" s="48"/>
      <c r="F166" s="48"/>
      <c r="G166" s="15"/>
      <c r="H166" s="15"/>
      <c r="I166" s="15"/>
      <c r="J166" s="15"/>
      <c r="K166" s="15"/>
      <c r="L166" s="15"/>
      <c r="M166" s="15"/>
      <c r="N166" s="15"/>
      <c r="O166" s="15"/>
      <c r="P166" s="15"/>
      <c r="Q166" s="15"/>
      <c r="R166" s="15"/>
      <c r="S166" s="15"/>
      <c r="T166" s="15"/>
      <c r="U166" s="15"/>
      <c r="V166" s="15"/>
      <c r="W166" s="15"/>
      <c r="X166" s="15"/>
      <c r="Y166" s="15"/>
      <c r="Z166" s="15"/>
      <c r="AA166" s="15"/>
      <c r="AB166" s="15"/>
      <c r="AC166" s="15"/>
      <c r="AD166" s="15"/>
      <c r="AE166" s="15"/>
      <c r="AF166" s="15"/>
      <c r="AG166" s="15"/>
      <c r="AH166" s="15"/>
      <c r="AI166" s="15"/>
      <c r="AJ166" s="15"/>
      <c r="AK166" s="15"/>
      <c r="AL166" s="15"/>
      <c r="AM166" s="15"/>
      <c r="AN166" s="15"/>
    </row>
    <row r="167" ht="15.75" customHeight="1">
      <c r="A167" s="48"/>
      <c r="B167" s="46"/>
      <c r="C167" s="47"/>
      <c r="D167" s="48"/>
      <c r="E167" s="48"/>
      <c r="F167" s="48"/>
      <c r="G167" s="15"/>
      <c r="H167" s="15"/>
      <c r="I167" s="15"/>
      <c r="J167" s="15"/>
      <c r="K167" s="15"/>
      <c r="L167" s="15"/>
      <c r="M167" s="15"/>
      <c r="N167" s="15"/>
      <c r="O167" s="15"/>
      <c r="P167" s="15"/>
      <c r="Q167" s="15"/>
      <c r="R167" s="15"/>
      <c r="S167" s="15"/>
      <c r="T167" s="15"/>
      <c r="U167" s="15"/>
      <c r="V167" s="15"/>
      <c r="W167" s="15"/>
      <c r="X167" s="15"/>
      <c r="Y167" s="15"/>
      <c r="Z167" s="15"/>
      <c r="AA167" s="15"/>
      <c r="AB167" s="15"/>
      <c r="AC167" s="15"/>
      <c r="AD167" s="15"/>
      <c r="AE167" s="15"/>
      <c r="AF167" s="15"/>
      <c r="AG167" s="15"/>
      <c r="AH167" s="15"/>
      <c r="AI167" s="15"/>
      <c r="AJ167" s="15"/>
      <c r="AK167" s="15"/>
      <c r="AL167" s="15"/>
      <c r="AM167" s="15"/>
      <c r="AN167" s="15"/>
    </row>
    <row r="168" ht="15.75" customHeight="1">
      <c r="A168" s="48"/>
      <c r="B168" s="46"/>
      <c r="C168" s="47"/>
      <c r="D168" s="48"/>
      <c r="E168" s="48"/>
      <c r="F168" s="48"/>
      <c r="G168" s="15"/>
      <c r="H168" s="15"/>
      <c r="I168" s="15"/>
      <c r="J168" s="15"/>
      <c r="K168" s="15"/>
      <c r="L168" s="15"/>
      <c r="M168" s="15"/>
      <c r="N168" s="15"/>
      <c r="O168" s="15"/>
      <c r="P168" s="15"/>
      <c r="Q168" s="15"/>
      <c r="R168" s="15"/>
      <c r="S168" s="15"/>
      <c r="T168" s="15"/>
      <c r="U168" s="15"/>
      <c r="V168" s="15"/>
      <c r="W168" s="15"/>
      <c r="X168" s="15"/>
      <c r="Y168" s="15"/>
      <c r="Z168" s="15"/>
      <c r="AA168" s="15"/>
      <c r="AB168" s="15"/>
      <c r="AC168" s="15"/>
      <c r="AD168" s="15"/>
      <c r="AE168" s="15"/>
      <c r="AF168" s="15"/>
      <c r="AG168" s="15"/>
      <c r="AH168" s="15"/>
      <c r="AI168" s="15"/>
      <c r="AJ168" s="15"/>
      <c r="AK168" s="15"/>
      <c r="AL168" s="15"/>
      <c r="AM168" s="15"/>
      <c r="AN168" s="15"/>
    </row>
    <row r="169" ht="15.75" customHeight="1">
      <c r="A169" s="48"/>
      <c r="B169" s="46"/>
      <c r="C169" s="47"/>
      <c r="D169" s="48"/>
      <c r="E169" s="48"/>
      <c r="F169" s="48"/>
      <c r="G169" s="15"/>
      <c r="H169" s="15"/>
      <c r="I169" s="15"/>
      <c r="J169" s="15"/>
      <c r="K169" s="15"/>
      <c r="L169" s="15"/>
      <c r="M169" s="15"/>
      <c r="N169" s="15"/>
      <c r="O169" s="15"/>
      <c r="P169" s="15"/>
      <c r="Q169" s="15"/>
      <c r="R169" s="15"/>
      <c r="S169" s="15"/>
      <c r="T169" s="15"/>
      <c r="U169" s="15"/>
      <c r="V169" s="15"/>
      <c r="W169" s="15"/>
      <c r="X169" s="15"/>
      <c r="Y169" s="15"/>
      <c r="Z169" s="15"/>
      <c r="AA169" s="15"/>
      <c r="AB169" s="15"/>
      <c r="AC169" s="15"/>
      <c r="AD169" s="15"/>
      <c r="AE169" s="15"/>
      <c r="AF169" s="15"/>
      <c r="AG169" s="15"/>
      <c r="AH169" s="15"/>
      <c r="AI169" s="15"/>
      <c r="AJ169" s="15"/>
      <c r="AK169" s="15"/>
      <c r="AL169" s="15"/>
      <c r="AM169" s="15"/>
      <c r="AN169" s="15"/>
    </row>
    <row r="170" ht="15.75" customHeight="1">
      <c r="A170" s="48"/>
      <c r="B170" s="46"/>
      <c r="C170" s="47"/>
      <c r="D170" s="48"/>
      <c r="E170" s="48"/>
      <c r="F170" s="48"/>
      <c r="G170" s="15"/>
      <c r="H170" s="15"/>
      <c r="I170" s="15"/>
      <c r="J170" s="15"/>
      <c r="K170" s="15"/>
      <c r="L170" s="15"/>
      <c r="M170" s="15"/>
      <c r="N170" s="15"/>
      <c r="O170" s="15"/>
      <c r="P170" s="15"/>
      <c r="Q170" s="15"/>
      <c r="R170" s="15"/>
      <c r="S170" s="15"/>
      <c r="T170" s="15"/>
      <c r="U170" s="15"/>
      <c r="V170" s="15"/>
      <c r="W170" s="15"/>
      <c r="X170" s="15"/>
      <c r="Y170" s="15"/>
      <c r="Z170" s="15"/>
      <c r="AA170" s="15"/>
      <c r="AB170" s="15"/>
      <c r="AC170" s="15"/>
      <c r="AD170" s="15"/>
      <c r="AE170" s="15"/>
      <c r="AF170" s="15"/>
      <c r="AG170" s="15"/>
      <c r="AH170" s="15"/>
      <c r="AI170" s="15"/>
      <c r="AJ170" s="15"/>
      <c r="AK170" s="15"/>
      <c r="AL170" s="15"/>
      <c r="AM170" s="15"/>
      <c r="AN170" s="15"/>
    </row>
    <row r="171" ht="15.75" customHeight="1">
      <c r="A171" s="48"/>
      <c r="B171" s="46"/>
      <c r="C171" s="47"/>
      <c r="D171" s="48"/>
      <c r="E171" s="48"/>
      <c r="F171" s="48"/>
      <c r="G171" s="15"/>
      <c r="H171" s="15"/>
      <c r="I171" s="15"/>
      <c r="J171" s="15"/>
      <c r="K171" s="15"/>
      <c r="L171" s="15"/>
      <c r="M171" s="15"/>
      <c r="N171" s="15"/>
      <c r="O171" s="15"/>
      <c r="P171" s="15"/>
      <c r="Q171" s="15"/>
      <c r="R171" s="15"/>
      <c r="S171" s="15"/>
      <c r="T171" s="15"/>
      <c r="U171" s="15"/>
      <c r="V171" s="15"/>
      <c r="W171" s="15"/>
      <c r="X171" s="15"/>
      <c r="Y171" s="15"/>
      <c r="Z171" s="15"/>
      <c r="AA171" s="15"/>
      <c r="AB171" s="15"/>
      <c r="AC171" s="15"/>
      <c r="AD171" s="15"/>
      <c r="AE171" s="15"/>
      <c r="AF171" s="15"/>
      <c r="AG171" s="15"/>
      <c r="AH171" s="15"/>
      <c r="AI171" s="15"/>
      <c r="AJ171" s="15"/>
      <c r="AK171" s="15"/>
      <c r="AL171" s="15"/>
      <c r="AM171" s="15"/>
      <c r="AN171" s="15"/>
    </row>
    <row r="172" ht="15.75" customHeight="1">
      <c r="A172" s="48"/>
      <c r="B172" s="46"/>
      <c r="C172" s="47"/>
      <c r="D172" s="48"/>
      <c r="E172" s="48"/>
      <c r="F172" s="48"/>
      <c r="G172" s="15"/>
      <c r="H172" s="15"/>
      <c r="I172" s="15"/>
      <c r="J172" s="15"/>
      <c r="K172" s="15"/>
      <c r="L172" s="15"/>
      <c r="M172" s="15"/>
      <c r="N172" s="15"/>
      <c r="O172" s="15"/>
      <c r="P172" s="15"/>
      <c r="Q172" s="15"/>
      <c r="R172" s="15"/>
      <c r="S172" s="15"/>
      <c r="T172" s="15"/>
      <c r="U172" s="15"/>
      <c r="V172" s="15"/>
      <c r="W172" s="15"/>
      <c r="X172" s="15"/>
      <c r="Y172" s="15"/>
      <c r="Z172" s="15"/>
      <c r="AA172" s="15"/>
      <c r="AB172" s="15"/>
      <c r="AC172" s="15"/>
      <c r="AD172" s="15"/>
      <c r="AE172" s="15"/>
      <c r="AF172" s="15"/>
      <c r="AG172" s="15"/>
      <c r="AH172" s="15"/>
      <c r="AI172" s="15"/>
      <c r="AJ172" s="15"/>
      <c r="AK172" s="15"/>
      <c r="AL172" s="15"/>
      <c r="AM172" s="15"/>
      <c r="AN172" s="15"/>
    </row>
    <row r="173" ht="15.75" customHeight="1">
      <c r="A173" s="48"/>
      <c r="B173" s="46"/>
      <c r="C173" s="47"/>
      <c r="D173" s="48"/>
      <c r="E173" s="48"/>
      <c r="F173" s="48"/>
      <c r="G173" s="15"/>
      <c r="H173" s="15"/>
      <c r="I173" s="15"/>
      <c r="J173" s="15"/>
      <c r="K173" s="15"/>
      <c r="L173" s="15"/>
      <c r="M173" s="15"/>
      <c r="N173" s="15"/>
      <c r="O173" s="15"/>
      <c r="P173" s="15"/>
      <c r="Q173" s="15"/>
      <c r="R173" s="15"/>
      <c r="S173" s="15"/>
      <c r="T173" s="15"/>
      <c r="U173" s="15"/>
      <c r="V173" s="15"/>
      <c r="W173" s="15"/>
      <c r="X173" s="15"/>
      <c r="Y173" s="15"/>
      <c r="Z173" s="15"/>
      <c r="AA173" s="15"/>
      <c r="AB173" s="15"/>
      <c r="AC173" s="15"/>
      <c r="AD173" s="15"/>
      <c r="AE173" s="15"/>
      <c r="AF173" s="15"/>
      <c r="AG173" s="15"/>
      <c r="AH173" s="15"/>
      <c r="AI173" s="15"/>
      <c r="AJ173" s="15"/>
      <c r="AK173" s="15"/>
      <c r="AL173" s="15"/>
      <c r="AM173" s="15"/>
      <c r="AN173" s="15"/>
    </row>
    <row r="174" ht="15.75" customHeight="1">
      <c r="A174" s="48"/>
      <c r="B174" s="46"/>
      <c r="C174" s="47"/>
      <c r="D174" s="48"/>
      <c r="E174" s="48"/>
      <c r="F174" s="48"/>
      <c r="G174" s="15"/>
      <c r="H174" s="15"/>
      <c r="I174" s="15"/>
      <c r="J174" s="15"/>
      <c r="K174" s="15"/>
      <c r="L174" s="15"/>
      <c r="M174" s="15"/>
      <c r="N174" s="15"/>
      <c r="O174" s="15"/>
      <c r="P174" s="15"/>
      <c r="Q174" s="15"/>
      <c r="R174" s="15"/>
      <c r="S174" s="15"/>
      <c r="T174" s="15"/>
      <c r="U174" s="15"/>
      <c r="V174" s="15"/>
      <c r="W174" s="15"/>
      <c r="X174" s="15"/>
      <c r="Y174" s="15"/>
      <c r="Z174" s="15"/>
      <c r="AA174" s="15"/>
      <c r="AB174" s="15"/>
      <c r="AC174" s="15"/>
      <c r="AD174" s="15"/>
      <c r="AE174" s="15"/>
      <c r="AF174" s="15"/>
      <c r="AG174" s="15"/>
      <c r="AH174" s="15"/>
      <c r="AI174" s="15"/>
      <c r="AJ174" s="15"/>
      <c r="AK174" s="15"/>
      <c r="AL174" s="15"/>
      <c r="AM174" s="15"/>
      <c r="AN174" s="15"/>
    </row>
    <row r="175" ht="15.75" customHeight="1">
      <c r="A175" s="48"/>
      <c r="B175" s="46"/>
      <c r="C175" s="47"/>
      <c r="D175" s="48"/>
      <c r="E175" s="48"/>
      <c r="F175" s="48"/>
      <c r="G175" s="15"/>
      <c r="H175" s="15"/>
      <c r="I175" s="15"/>
      <c r="J175" s="15"/>
      <c r="K175" s="15"/>
      <c r="L175" s="15"/>
      <c r="M175" s="15"/>
      <c r="N175" s="15"/>
      <c r="O175" s="15"/>
      <c r="P175" s="15"/>
      <c r="Q175" s="15"/>
      <c r="R175" s="15"/>
      <c r="S175" s="15"/>
      <c r="T175" s="15"/>
      <c r="U175" s="15"/>
      <c r="V175" s="15"/>
      <c r="W175" s="15"/>
      <c r="X175" s="15"/>
      <c r="Y175" s="15"/>
      <c r="Z175" s="15"/>
      <c r="AA175" s="15"/>
      <c r="AB175" s="15"/>
      <c r="AC175" s="15"/>
      <c r="AD175" s="15"/>
      <c r="AE175" s="15"/>
      <c r="AF175" s="15"/>
      <c r="AG175" s="15"/>
      <c r="AH175" s="15"/>
      <c r="AI175" s="15"/>
      <c r="AJ175" s="15"/>
      <c r="AK175" s="15"/>
      <c r="AL175" s="15"/>
      <c r="AM175" s="15"/>
      <c r="AN175" s="15"/>
    </row>
    <row r="176" ht="15.75" customHeight="1">
      <c r="A176" s="48"/>
      <c r="B176" s="46"/>
      <c r="C176" s="47"/>
      <c r="D176" s="48"/>
      <c r="E176" s="48"/>
      <c r="F176" s="48"/>
      <c r="G176" s="15"/>
      <c r="H176" s="15"/>
      <c r="I176" s="15"/>
      <c r="J176" s="15"/>
      <c r="K176" s="15"/>
      <c r="L176" s="15"/>
      <c r="M176" s="15"/>
      <c r="N176" s="15"/>
      <c r="O176" s="15"/>
      <c r="P176" s="15"/>
      <c r="Q176" s="15"/>
      <c r="R176" s="15"/>
      <c r="S176" s="15"/>
      <c r="T176" s="15"/>
      <c r="U176" s="15"/>
      <c r="V176" s="15"/>
      <c r="W176" s="15"/>
      <c r="X176" s="15"/>
      <c r="Y176" s="15"/>
      <c r="Z176" s="15"/>
      <c r="AA176" s="15"/>
      <c r="AB176" s="15"/>
      <c r="AC176" s="15"/>
      <c r="AD176" s="15"/>
      <c r="AE176" s="15"/>
      <c r="AF176" s="15"/>
      <c r="AG176" s="15"/>
      <c r="AH176" s="15"/>
      <c r="AI176" s="15"/>
      <c r="AJ176" s="15"/>
      <c r="AK176" s="15"/>
      <c r="AL176" s="15"/>
      <c r="AM176" s="15"/>
      <c r="AN176" s="15"/>
    </row>
    <row r="177" ht="15.75" customHeight="1">
      <c r="A177" s="48"/>
      <c r="B177" s="46"/>
      <c r="C177" s="47"/>
      <c r="D177" s="48"/>
      <c r="E177" s="48"/>
      <c r="F177" s="48"/>
      <c r="G177" s="15"/>
      <c r="H177" s="15"/>
      <c r="I177" s="15"/>
      <c r="J177" s="15"/>
      <c r="K177" s="15"/>
      <c r="L177" s="15"/>
      <c r="M177" s="15"/>
      <c r="N177" s="15"/>
      <c r="O177" s="15"/>
      <c r="P177" s="15"/>
      <c r="Q177" s="15"/>
      <c r="R177" s="15"/>
      <c r="S177" s="15"/>
      <c r="T177" s="15"/>
      <c r="U177" s="15"/>
      <c r="V177" s="15"/>
      <c r="W177" s="15"/>
      <c r="X177" s="15"/>
      <c r="Y177" s="15"/>
      <c r="Z177" s="15"/>
      <c r="AA177" s="15"/>
      <c r="AB177" s="15"/>
      <c r="AC177" s="15"/>
      <c r="AD177" s="15"/>
      <c r="AE177" s="15"/>
      <c r="AF177" s="15"/>
      <c r="AG177" s="15"/>
      <c r="AH177" s="15"/>
      <c r="AI177" s="15"/>
      <c r="AJ177" s="15"/>
      <c r="AK177" s="15"/>
      <c r="AL177" s="15"/>
      <c r="AM177" s="15"/>
      <c r="AN177" s="15"/>
    </row>
    <row r="178" ht="15.75" customHeight="1">
      <c r="A178" s="48"/>
      <c r="B178" s="46"/>
      <c r="C178" s="47"/>
      <c r="D178" s="48"/>
      <c r="E178" s="48"/>
      <c r="F178" s="48"/>
      <c r="G178" s="15"/>
      <c r="H178" s="15"/>
      <c r="I178" s="15"/>
      <c r="J178" s="15"/>
      <c r="K178" s="15"/>
      <c r="L178" s="15"/>
      <c r="M178" s="15"/>
      <c r="N178" s="15"/>
      <c r="O178" s="15"/>
      <c r="P178" s="15"/>
      <c r="Q178" s="15"/>
      <c r="R178" s="15"/>
      <c r="S178" s="15"/>
      <c r="T178" s="15"/>
      <c r="U178" s="15"/>
      <c r="V178" s="15"/>
      <c r="W178" s="15"/>
      <c r="X178" s="15"/>
      <c r="Y178" s="15"/>
      <c r="Z178" s="15"/>
      <c r="AA178" s="15"/>
      <c r="AB178" s="15"/>
      <c r="AC178" s="15"/>
      <c r="AD178" s="15"/>
      <c r="AE178" s="15"/>
      <c r="AF178" s="15"/>
      <c r="AG178" s="15"/>
      <c r="AH178" s="15"/>
      <c r="AI178" s="15"/>
      <c r="AJ178" s="15"/>
      <c r="AK178" s="15"/>
      <c r="AL178" s="15"/>
      <c r="AM178" s="15"/>
      <c r="AN178" s="15"/>
    </row>
    <row r="179" ht="15.75" customHeight="1">
      <c r="A179" s="48"/>
      <c r="B179" s="46"/>
      <c r="C179" s="47"/>
      <c r="D179" s="48"/>
      <c r="E179" s="48"/>
      <c r="F179" s="48"/>
      <c r="G179" s="15"/>
      <c r="H179" s="15"/>
      <c r="I179" s="15"/>
      <c r="J179" s="15"/>
      <c r="K179" s="15"/>
      <c r="L179" s="15"/>
      <c r="M179" s="15"/>
      <c r="N179" s="15"/>
      <c r="O179" s="15"/>
      <c r="P179" s="15"/>
      <c r="Q179" s="15"/>
      <c r="R179" s="15"/>
      <c r="S179" s="15"/>
      <c r="T179" s="15"/>
      <c r="U179" s="15"/>
      <c r="V179" s="15"/>
      <c r="W179" s="15"/>
      <c r="X179" s="15"/>
      <c r="Y179" s="15"/>
      <c r="Z179" s="15"/>
      <c r="AA179" s="15"/>
      <c r="AB179" s="15"/>
      <c r="AC179" s="15"/>
      <c r="AD179" s="15"/>
      <c r="AE179" s="15"/>
      <c r="AF179" s="15"/>
      <c r="AG179" s="15"/>
      <c r="AH179" s="15"/>
      <c r="AI179" s="15"/>
      <c r="AJ179" s="15"/>
      <c r="AK179" s="15"/>
      <c r="AL179" s="15"/>
      <c r="AM179" s="15"/>
      <c r="AN179" s="15"/>
    </row>
    <row r="180" ht="15.75" customHeight="1">
      <c r="A180" s="48"/>
      <c r="B180" s="46"/>
      <c r="C180" s="47"/>
      <c r="D180" s="48"/>
      <c r="E180" s="48"/>
      <c r="F180" s="48"/>
      <c r="G180" s="15"/>
      <c r="H180" s="15"/>
      <c r="I180" s="15"/>
      <c r="J180" s="15"/>
      <c r="K180" s="15"/>
      <c r="L180" s="15"/>
      <c r="M180" s="15"/>
      <c r="N180" s="15"/>
      <c r="O180" s="15"/>
      <c r="P180" s="15"/>
      <c r="Q180" s="15"/>
      <c r="R180" s="15"/>
      <c r="S180" s="15"/>
      <c r="T180" s="15"/>
      <c r="U180" s="15"/>
      <c r="V180" s="15"/>
      <c r="W180" s="15"/>
      <c r="X180" s="15"/>
      <c r="Y180" s="15"/>
      <c r="Z180" s="15"/>
      <c r="AA180" s="15"/>
      <c r="AB180" s="15"/>
      <c r="AC180" s="15"/>
      <c r="AD180" s="15"/>
      <c r="AE180" s="15"/>
      <c r="AF180" s="15"/>
      <c r="AG180" s="15"/>
      <c r="AH180" s="15"/>
      <c r="AI180" s="15"/>
      <c r="AJ180" s="15"/>
      <c r="AK180" s="15"/>
      <c r="AL180" s="15"/>
      <c r="AM180" s="15"/>
      <c r="AN180" s="15"/>
    </row>
    <row r="181" ht="15.75" customHeight="1">
      <c r="A181" s="48"/>
      <c r="B181" s="46"/>
      <c r="C181" s="47"/>
      <c r="D181" s="48"/>
      <c r="E181" s="48"/>
      <c r="F181" s="48"/>
      <c r="G181" s="15"/>
      <c r="H181" s="15"/>
      <c r="I181" s="15"/>
      <c r="J181" s="15"/>
      <c r="K181" s="15"/>
      <c r="L181" s="15"/>
      <c r="M181" s="15"/>
      <c r="N181" s="15"/>
      <c r="O181" s="15"/>
      <c r="P181" s="15"/>
      <c r="Q181" s="15"/>
      <c r="R181" s="15"/>
      <c r="S181" s="15"/>
      <c r="T181" s="15"/>
      <c r="U181" s="15"/>
      <c r="V181" s="15"/>
      <c r="W181" s="15"/>
      <c r="X181" s="15"/>
      <c r="Y181" s="15"/>
      <c r="Z181" s="15"/>
      <c r="AA181" s="15"/>
      <c r="AB181" s="15"/>
      <c r="AC181" s="15"/>
      <c r="AD181" s="15"/>
      <c r="AE181" s="15"/>
      <c r="AF181" s="15"/>
      <c r="AG181" s="15"/>
      <c r="AH181" s="15"/>
      <c r="AI181" s="15"/>
      <c r="AJ181" s="15"/>
      <c r="AK181" s="15"/>
      <c r="AL181" s="15"/>
      <c r="AM181" s="15"/>
      <c r="AN181" s="15"/>
    </row>
    <row r="182" ht="15.75" customHeight="1">
      <c r="A182" s="48"/>
      <c r="B182" s="46"/>
      <c r="C182" s="47"/>
      <c r="D182" s="48"/>
      <c r="E182" s="48"/>
      <c r="F182" s="48"/>
      <c r="G182" s="15"/>
      <c r="H182" s="15"/>
      <c r="I182" s="15"/>
      <c r="J182" s="15"/>
      <c r="K182" s="15"/>
      <c r="L182" s="15"/>
      <c r="M182" s="15"/>
      <c r="N182" s="15"/>
      <c r="O182" s="15"/>
      <c r="P182" s="15"/>
      <c r="Q182" s="15"/>
      <c r="R182" s="15"/>
      <c r="S182" s="15"/>
      <c r="T182" s="15"/>
      <c r="U182" s="15"/>
      <c r="V182" s="15"/>
      <c r="W182" s="15"/>
      <c r="X182" s="15"/>
      <c r="Y182" s="15"/>
      <c r="Z182" s="15"/>
      <c r="AA182" s="15"/>
      <c r="AB182" s="15"/>
      <c r="AC182" s="15"/>
      <c r="AD182" s="15"/>
      <c r="AE182" s="15"/>
      <c r="AF182" s="15"/>
      <c r="AG182" s="15"/>
      <c r="AH182" s="15"/>
      <c r="AI182" s="15"/>
      <c r="AJ182" s="15"/>
      <c r="AK182" s="15"/>
      <c r="AL182" s="15"/>
      <c r="AM182" s="15"/>
      <c r="AN182" s="15"/>
    </row>
    <row r="183" ht="15.75" customHeight="1">
      <c r="A183" s="48"/>
      <c r="B183" s="46"/>
      <c r="C183" s="47"/>
      <c r="D183" s="48"/>
      <c r="E183" s="48"/>
      <c r="F183" s="48"/>
      <c r="G183" s="15"/>
      <c r="H183" s="15"/>
      <c r="I183" s="15"/>
      <c r="J183" s="15"/>
      <c r="K183" s="15"/>
      <c r="L183" s="15"/>
      <c r="M183" s="15"/>
      <c r="N183" s="15"/>
      <c r="O183" s="15"/>
      <c r="P183" s="15"/>
      <c r="Q183" s="15"/>
      <c r="R183" s="15"/>
      <c r="S183" s="15"/>
      <c r="T183" s="15"/>
      <c r="U183" s="15"/>
      <c r="V183" s="15"/>
      <c r="W183" s="15"/>
      <c r="X183" s="15"/>
      <c r="Y183" s="15"/>
      <c r="Z183" s="15"/>
      <c r="AA183" s="15"/>
      <c r="AB183" s="15"/>
      <c r="AC183" s="15"/>
      <c r="AD183" s="15"/>
      <c r="AE183" s="15"/>
      <c r="AF183" s="15"/>
      <c r="AG183" s="15"/>
      <c r="AH183" s="15"/>
      <c r="AI183" s="15"/>
      <c r="AJ183" s="15"/>
      <c r="AK183" s="15"/>
      <c r="AL183" s="15"/>
      <c r="AM183" s="15"/>
      <c r="AN183" s="15"/>
    </row>
    <row r="184" ht="15.75" customHeight="1">
      <c r="A184" s="48"/>
      <c r="B184" s="46"/>
      <c r="C184" s="47"/>
      <c r="D184" s="48"/>
      <c r="E184" s="48"/>
      <c r="F184" s="48"/>
      <c r="G184" s="15"/>
      <c r="H184" s="15"/>
      <c r="I184" s="15"/>
      <c r="J184" s="15"/>
      <c r="K184" s="15"/>
      <c r="L184" s="15"/>
      <c r="M184" s="15"/>
      <c r="N184" s="15"/>
      <c r="O184" s="15"/>
      <c r="P184" s="15"/>
      <c r="Q184" s="15"/>
      <c r="R184" s="15"/>
      <c r="S184" s="15"/>
      <c r="T184" s="15"/>
      <c r="U184" s="15"/>
      <c r="V184" s="15"/>
      <c r="W184" s="15"/>
      <c r="X184" s="15"/>
      <c r="Y184" s="15"/>
      <c r="Z184" s="15"/>
      <c r="AA184" s="15"/>
      <c r="AB184" s="15"/>
      <c r="AC184" s="15"/>
      <c r="AD184" s="15"/>
      <c r="AE184" s="15"/>
      <c r="AF184" s="15"/>
      <c r="AG184" s="15"/>
      <c r="AH184" s="15"/>
      <c r="AI184" s="15"/>
      <c r="AJ184" s="15"/>
      <c r="AK184" s="15"/>
      <c r="AL184" s="15"/>
      <c r="AM184" s="15"/>
      <c r="AN184" s="15"/>
    </row>
    <row r="185" ht="15.75" customHeight="1">
      <c r="A185" s="48"/>
      <c r="B185" s="46"/>
      <c r="C185" s="47"/>
      <c r="D185" s="48"/>
      <c r="E185" s="48"/>
      <c r="F185" s="48"/>
      <c r="G185" s="15"/>
      <c r="H185" s="15"/>
      <c r="I185" s="15"/>
      <c r="J185" s="15"/>
      <c r="K185" s="15"/>
      <c r="L185" s="15"/>
      <c r="M185" s="15"/>
      <c r="N185" s="15"/>
      <c r="O185" s="15"/>
      <c r="P185" s="15"/>
      <c r="Q185" s="15"/>
      <c r="R185" s="15"/>
      <c r="S185" s="15"/>
      <c r="T185" s="15"/>
      <c r="U185" s="15"/>
      <c r="V185" s="15"/>
      <c r="W185" s="15"/>
      <c r="X185" s="15"/>
      <c r="Y185" s="15"/>
      <c r="Z185" s="15"/>
      <c r="AA185" s="15"/>
      <c r="AB185" s="15"/>
      <c r="AC185" s="15"/>
      <c r="AD185" s="15"/>
      <c r="AE185" s="15"/>
      <c r="AF185" s="15"/>
      <c r="AG185" s="15"/>
      <c r="AH185" s="15"/>
      <c r="AI185" s="15"/>
      <c r="AJ185" s="15"/>
      <c r="AK185" s="15"/>
      <c r="AL185" s="15"/>
      <c r="AM185" s="15"/>
      <c r="AN185" s="15"/>
    </row>
    <row r="186" ht="15.75" customHeight="1">
      <c r="A186" s="48"/>
      <c r="B186" s="46"/>
      <c r="C186" s="47"/>
      <c r="D186" s="48"/>
      <c r="E186" s="48"/>
      <c r="F186" s="48"/>
      <c r="G186" s="15"/>
      <c r="H186" s="15"/>
      <c r="I186" s="15"/>
      <c r="J186" s="15"/>
      <c r="K186" s="15"/>
      <c r="L186" s="15"/>
      <c r="M186" s="15"/>
      <c r="N186" s="15"/>
      <c r="O186" s="15"/>
      <c r="P186" s="15"/>
      <c r="Q186" s="15"/>
      <c r="R186" s="15"/>
      <c r="S186" s="15"/>
      <c r="T186" s="15"/>
      <c r="U186" s="15"/>
      <c r="V186" s="15"/>
      <c r="W186" s="15"/>
      <c r="X186" s="15"/>
      <c r="Y186" s="15"/>
      <c r="Z186" s="15"/>
      <c r="AA186" s="15"/>
      <c r="AB186" s="15"/>
      <c r="AC186" s="15"/>
      <c r="AD186" s="15"/>
      <c r="AE186" s="15"/>
      <c r="AF186" s="15"/>
      <c r="AG186" s="15"/>
      <c r="AH186" s="15"/>
      <c r="AI186" s="15"/>
      <c r="AJ186" s="15"/>
      <c r="AK186" s="15"/>
      <c r="AL186" s="15"/>
      <c r="AM186" s="15"/>
      <c r="AN186" s="15"/>
    </row>
    <row r="187" ht="15.75" customHeight="1">
      <c r="A187" s="48"/>
      <c r="B187" s="46"/>
      <c r="C187" s="47"/>
      <c r="D187" s="48"/>
      <c r="E187" s="48"/>
      <c r="F187" s="48"/>
      <c r="G187" s="15"/>
      <c r="H187" s="15"/>
      <c r="I187" s="15"/>
      <c r="J187" s="15"/>
      <c r="K187" s="15"/>
      <c r="L187" s="15"/>
      <c r="M187" s="15"/>
      <c r="N187" s="15"/>
      <c r="O187" s="15"/>
      <c r="P187" s="15"/>
      <c r="Q187" s="15"/>
      <c r="R187" s="15"/>
      <c r="S187" s="15"/>
      <c r="T187" s="15"/>
      <c r="U187" s="15"/>
      <c r="V187" s="15"/>
      <c r="W187" s="15"/>
      <c r="X187" s="15"/>
      <c r="Y187" s="15"/>
      <c r="Z187" s="15"/>
      <c r="AA187" s="15"/>
      <c r="AB187" s="15"/>
      <c r="AC187" s="15"/>
      <c r="AD187" s="15"/>
      <c r="AE187" s="15"/>
      <c r="AF187" s="15"/>
      <c r="AG187" s="15"/>
      <c r="AH187" s="15"/>
      <c r="AI187" s="15"/>
      <c r="AJ187" s="15"/>
      <c r="AK187" s="15"/>
      <c r="AL187" s="15"/>
      <c r="AM187" s="15"/>
      <c r="AN187" s="15"/>
    </row>
    <row r="188" ht="15.75" customHeight="1">
      <c r="A188" s="48"/>
      <c r="B188" s="46"/>
      <c r="C188" s="47"/>
      <c r="D188" s="48"/>
      <c r="E188" s="48"/>
      <c r="F188" s="48"/>
      <c r="G188" s="15"/>
      <c r="H188" s="15"/>
      <c r="I188" s="15"/>
      <c r="J188" s="15"/>
      <c r="K188" s="15"/>
      <c r="L188" s="15"/>
      <c r="M188" s="15"/>
      <c r="N188" s="15"/>
      <c r="O188" s="15"/>
      <c r="P188" s="15"/>
      <c r="Q188" s="15"/>
      <c r="R188" s="15"/>
      <c r="S188" s="15"/>
      <c r="T188" s="15"/>
      <c r="U188" s="15"/>
      <c r="V188" s="15"/>
      <c r="W188" s="15"/>
      <c r="X188" s="15"/>
      <c r="Y188" s="15"/>
      <c r="Z188" s="15"/>
      <c r="AA188" s="15"/>
      <c r="AB188" s="15"/>
      <c r="AC188" s="15"/>
      <c r="AD188" s="15"/>
      <c r="AE188" s="15"/>
      <c r="AF188" s="15"/>
      <c r="AG188" s="15"/>
      <c r="AH188" s="15"/>
      <c r="AI188" s="15"/>
      <c r="AJ188" s="15"/>
      <c r="AK188" s="15"/>
      <c r="AL188" s="15"/>
      <c r="AM188" s="15"/>
      <c r="AN188" s="15"/>
    </row>
    <row r="189" ht="15.75" customHeight="1">
      <c r="A189" s="48"/>
      <c r="B189" s="46"/>
      <c r="C189" s="47"/>
      <c r="D189" s="48"/>
      <c r="E189" s="48"/>
      <c r="F189" s="48"/>
      <c r="G189" s="15"/>
      <c r="H189" s="15"/>
      <c r="I189" s="15"/>
      <c r="J189" s="15"/>
      <c r="K189" s="15"/>
      <c r="L189" s="15"/>
      <c r="M189" s="15"/>
      <c r="N189" s="15"/>
      <c r="O189" s="15"/>
      <c r="P189" s="15"/>
      <c r="Q189" s="15"/>
      <c r="R189" s="15"/>
      <c r="S189" s="15"/>
      <c r="T189" s="15"/>
      <c r="U189" s="15"/>
      <c r="V189" s="15"/>
      <c r="W189" s="15"/>
      <c r="X189" s="15"/>
      <c r="Y189" s="15"/>
      <c r="Z189" s="15"/>
      <c r="AA189" s="15"/>
      <c r="AB189" s="15"/>
      <c r="AC189" s="15"/>
      <c r="AD189" s="15"/>
      <c r="AE189" s="15"/>
      <c r="AF189" s="15"/>
      <c r="AG189" s="15"/>
      <c r="AH189" s="15"/>
      <c r="AI189" s="15"/>
      <c r="AJ189" s="15"/>
      <c r="AK189" s="15"/>
      <c r="AL189" s="15"/>
      <c r="AM189" s="15"/>
      <c r="AN189" s="15"/>
    </row>
    <row r="190" ht="15.75" customHeight="1">
      <c r="A190" s="48"/>
      <c r="B190" s="46"/>
      <c r="C190" s="47"/>
      <c r="D190" s="48"/>
      <c r="E190" s="48"/>
      <c r="F190" s="48"/>
      <c r="G190" s="15"/>
      <c r="H190" s="15"/>
      <c r="I190" s="15"/>
      <c r="J190" s="15"/>
      <c r="K190" s="15"/>
      <c r="L190" s="15"/>
      <c r="M190" s="15"/>
      <c r="N190" s="15"/>
      <c r="O190" s="15"/>
      <c r="P190" s="15"/>
      <c r="Q190" s="15"/>
      <c r="R190" s="15"/>
      <c r="S190" s="15"/>
      <c r="T190" s="15"/>
      <c r="U190" s="15"/>
      <c r="V190" s="15"/>
      <c r="W190" s="15"/>
      <c r="X190" s="15"/>
      <c r="Y190" s="15"/>
      <c r="Z190" s="15"/>
      <c r="AA190" s="15"/>
      <c r="AB190" s="15"/>
      <c r="AC190" s="15"/>
      <c r="AD190" s="15"/>
      <c r="AE190" s="15"/>
      <c r="AF190" s="15"/>
      <c r="AG190" s="15"/>
      <c r="AH190" s="15"/>
      <c r="AI190" s="15"/>
      <c r="AJ190" s="15"/>
      <c r="AK190" s="15"/>
      <c r="AL190" s="15"/>
      <c r="AM190" s="15"/>
      <c r="AN190" s="15"/>
    </row>
    <row r="191" ht="15.75" customHeight="1">
      <c r="A191" s="48"/>
      <c r="B191" s="46"/>
      <c r="C191" s="47"/>
      <c r="D191" s="48"/>
      <c r="E191" s="48"/>
      <c r="F191" s="48"/>
      <c r="G191" s="15"/>
      <c r="H191" s="15"/>
      <c r="I191" s="15"/>
      <c r="J191" s="15"/>
      <c r="K191" s="15"/>
      <c r="L191" s="15"/>
      <c r="M191" s="15"/>
      <c r="N191" s="15"/>
      <c r="O191" s="15"/>
      <c r="P191" s="15"/>
      <c r="Q191" s="15"/>
      <c r="R191" s="15"/>
      <c r="S191" s="15"/>
      <c r="T191" s="15"/>
      <c r="U191" s="15"/>
      <c r="V191" s="15"/>
      <c r="W191" s="15"/>
      <c r="X191" s="15"/>
      <c r="Y191" s="15"/>
      <c r="Z191" s="15"/>
      <c r="AA191" s="15"/>
      <c r="AB191" s="15"/>
      <c r="AC191" s="15"/>
      <c r="AD191" s="15"/>
      <c r="AE191" s="15"/>
      <c r="AF191" s="15"/>
      <c r="AG191" s="15"/>
      <c r="AH191" s="15"/>
      <c r="AI191" s="15"/>
      <c r="AJ191" s="15"/>
      <c r="AK191" s="15"/>
      <c r="AL191" s="15"/>
      <c r="AM191" s="15"/>
      <c r="AN191" s="15"/>
    </row>
    <row r="192" ht="15.75" customHeight="1">
      <c r="A192" s="48"/>
      <c r="B192" s="46"/>
      <c r="C192" s="47"/>
      <c r="D192" s="48"/>
      <c r="E192" s="48"/>
      <c r="F192" s="48"/>
      <c r="G192" s="15"/>
      <c r="H192" s="15"/>
      <c r="I192" s="15"/>
      <c r="J192" s="15"/>
      <c r="K192" s="15"/>
      <c r="L192" s="15"/>
      <c r="M192" s="15"/>
      <c r="N192" s="15"/>
      <c r="O192" s="15"/>
      <c r="P192" s="15"/>
      <c r="Q192" s="15"/>
      <c r="R192" s="15"/>
      <c r="S192" s="15"/>
      <c r="T192" s="15"/>
      <c r="U192" s="15"/>
      <c r="V192" s="15"/>
      <c r="W192" s="15"/>
      <c r="X192" s="15"/>
      <c r="Y192" s="15"/>
      <c r="Z192" s="15"/>
      <c r="AA192" s="15"/>
      <c r="AB192" s="15"/>
      <c r="AC192" s="15"/>
      <c r="AD192" s="15"/>
      <c r="AE192" s="15"/>
      <c r="AF192" s="15"/>
      <c r="AG192" s="15"/>
      <c r="AH192" s="15"/>
      <c r="AI192" s="15"/>
      <c r="AJ192" s="15"/>
      <c r="AK192" s="15"/>
      <c r="AL192" s="15"/>
      <c r="AM192" s="15"/>
      <c r="AN192" s="15"/>
    </row>
    <row r="193" ht="15.75" customHeight="1">
      <c r="A193" s="48"/>
      <c r="B193" s="46"/>
      <c r="C193" s="47"/>
      <c r="D193" s="48"/>
      <c r="E193" s="48"/>
      <c r="F193" s="48"/>
      <c r="G193" s="15"/>
      <c r="H193" s="15"/>
      <c r="I193" s="15"/>
      <c r="J193" s="15"/>
      <c r="K193" s="15"/>
      <c r="L193" s="15"/>
      <c r="M193" s="15"/>
      <c r="N193" s="15"/>
      <c r="O193" s="15"/>
      <c r="P193" s="15"/>
      <c r="Q193" s="15"/>
      <c r="R193" s="15"/>
      <c r="S193" s="15"/>
      <c r="T193" s="15"/>
      <c r="U193" s="15"/>
      <c r="V193" s="15"/>
      <c r="W193" s="15"/>
      <c r="X193" s="15"/>
      <c r="Y193" s="15"/>
      <c r="Z193" s="15"/>
      <c r="AA193" s="15"/>
      <c r="AB193" s="15"/>
      <c r="AC193" s="15"/>
      <c r="AD193" s="15"/>
      <c r="AE193" s="15"/>
      <c r="AF193" s="15"/>
      <c r="AG193" s="15"/>
      <c r="AH193" s="15"/>
      <c r="AI193" s="15"/>
      <c r="AJ193" s="15"/>
      <c r="AK193" s="15"/>
      <c r="AL193" s="15"/>
      <c r="AM193" s="15"/>
      <c r="AN193" s="15"/>
    </row>
    <row r="194" ht="15.75" customHeight="1">
      <c r="A194" s="48"/>
      <c r="B194" s="46"/>
      <c r="C194" s="47"/>
      <c r="D194" s="48"/>
      <c r="E194" s="48"/>
      <c r="F194" s="48"/>
      <c r="G194" s="15"/>
      <c r="H194" s="15"/>
      <c r="I194" s="15"/>
      <c r="J194" s="15"/>
      <c r="K194" s="15"/>
      <c r="L194" s="15"/>
      <c r="M194" s="15"/>
      <c r="N194" s="15"/>
      <c r="O194" s="15"/>
      <c r="P194" s="15"/>
      <c r="Q194" s="15"/>
      <c r="R194" s="15"/>
      <c r="S194" s="15"/>
      <c r="T194" s="15"/>
      <c r="U194" s="15"/>
      <c r="V194" s="15"/>
      <c r="W194" s="15"/>
      <c r="X194" s="15"/>
      <c r="Y194" s="15"/>
      <c r="Z194" s="15"/>
      <c r="AA194" s="15"/>
      <c r="AB194" s="15"/>
      <c r="AC194" s="15"/>
      <c r="AD194" s="15"/>
      <c r="AE194" s="15"/>
      <c r="AF194" s="15"/>
      <c r="AG194" s="15"/>
      <c r="AH194" s="15"/>
      <c r="AI194" s="15"/>
      <c r="AJ194" s="15"/>
      <c r="AK194" s="15"/>
      <c r="AL194" s="15"/>
      <c r="AM194" s="15"/>
      <c r="AN194" s="15"/>
    </row>
    <row r="195" ht="15.75" customHeight="1">
      <c r="A195" s="48"/>
      <c r="B195" s="46"/>
      <c r="C195" s="47"/>
      <c r="D195" s="48"/>
      <c r="E195" s="48"/>
      <c r="F195" s="48"/>
      <c r="G195" s="15"/>
      <c r="H195" s="15"/>
      <c r="I195" s="15"/>
      <c r="J195" s="15"/>
      <c r="K195" s="15"/>
      <c r="L195" s="15"/>
      <c r="M195" s="15"/>
      <c r="N195" s="15"/>
      <c r="O195" s="15"/>
      <c r="P195" s="15"/>
      <c r="Q195" s="15"/>
      <c r="R195" s="15"/>
      <c r="S195" s="15"/>
      <c r="T195" s="15"/>
      <c r="U195" s="15"/>
      <c r="V195" s="15"/>
      <c r="W195" s="15"/>
      <c r="X195" s="15"/>
      <c r="Y195" s="15"/>
      <c r="Z195" s="15"/>
      <c r="AA195" s="15"/>
      <c r="AB195" s="15"/>
      <c r="AC195" s="15"/>
      <c r="AD195" s="15"/>
      <c r="AE195" s="15"/>
      <c r="AF195" s="15"/>
      <c r="AG195" s="15"/>
      <c r="AH195" s="15"/>
      <c r="AI195" s="15"/>
      <c r="AJ195" s="15"/>
      <c r="AK195" s="15"/>
      <c r="AL195" s="15"/>
      <c r="AM195" s="15"/>
      <c r="AN195" s="15"/>
    </row>
    <row r="196" ht="15.75" customHeight="1">
      <c r="A196" s="48"/>
      <c r="B196" s="46"/>
      <c r="C196" s="47"/>
      <c r="D196" s="48"/>
      <c r="E196" s="48"/>
      <c r="F196" s="48"/>
      <c r="G196" s="15"/>
      <c r="H196" s="15"/>
      <c r="I196" s="15"/>
      <c r="J196" s="15"/>
      <c r="K196" s="15"/>
      <c r="L196" s="15"/>
      <c r="M196" s="15"/>
      <c r="N196" s="15"/>
      <c r="O196" s="15"/>
      <c r="P196" s="15"/>
      <c r="Q196" s="15"/>
      <c r="R196" s="15"/>
      <c r="S196" s="15"/>
      <c r="T196" s="15"/>
      <c r="U196" s="15"/>
      <c r="V196" s="15"/>
      <c r="W196" s="15"/>
      <c r="X196" s="15"/>
      <c r="Y196" s="15"/>
      <c r="Z196" s="15"/>
      <c r="AA196" s="15"/>
      <c r="AB196" s="15"/>
      <c r="AC196" s="15"/>
      <c r="AD196" s="15"/>
      <c r="AE196" s="15"/>
      <c r="AF196" s="15"/>
      <c r="AG196" s="15"/>
      <c r="AH196" s="15"/>
      <c r="AI196" s="15"/>
      <c r="AJ196" s="15"/>
      <c r="AK196" s="15"/>
      <c r="AL196" s="15"/>
      <c r="AM196" s="15"/>
      <c r="AN196" s="15"/>
    </row>
    <row r="197" ht="15.75" customHeight="1">
      <c r="A197" s="48"/>
      <c r="B197" s="46"/>
      <c r="C197" s="47"/>
      <c r="D197" s="48"/>
      <c r="E197" s="48"/>
      <c r="F197" s="48"/>
      <c r="G197" s="15"/>
      <c r="H197" s="15"/>
      <c r="I197" s="15"/>
      <c r="J197" s="15"/>
      <c r="K197" s="15"/>
      <c r="L197" s="15"/>
      <c r="M197" s="15"/>
      <c r="N197" s="15"/>
      <c r="O197" s="15"/>
      <c r="P197" s="15"/>
      <c r="Q197" s="15"/>
      <c r="R197" s="15"/>
      <c r="S197" s="15"/>
      <c r="T197" s="15"/>
      <c r="U197" s="15"/>
      <c r="V197" s="15"/>
      <c r="W197" s="15"/>
      <c r="X197" s="15"/>
      <c r="Y197" s="15"/>
      <c r="Z197" s="15"/>
      <c r="AA197" s="15"/>
      <c r="AB197" s="15"/>
      <c r="AC197" s="15"/>
      <c r="AD197" s="15"/>
      <c r="AE197" s="15"/>
      <c r="AF197" s="15"/>
      <c r="AG197" s="15"/>
      <c r="AH197" s="15"/>
      <c r="AI197" s="15"/>
      <c r="AJ197" s="15"/>
      <c r="AK197" s="15"/>
      <c r="AL197" s="15"/>
      <c r="AM197" s="15"/>
      <c r="AN197" s="15"/>
    </row>
    <row r="198" ht="15.75" customHeight="1">
      <c r="A198" s="48"/>
      <c r="B198" s="46"/>
      <c r="C198" s="47"/>
      <c r="D198" s="48"/>
      <c r="E198" s="48"/>
      <c r="F198" s="48"/>
      <c r="G198" s="15"/>
      <c r="H198" s="15"/>
      <c r="I198" s="15"/>
      <c r="J198" s="15"/>
      <c r="K198" s="15"/>
      <c r="L198" s="15"/>
      <c r="M198" s="15"/>
      <c r="N198" s="15"/>
      <c r="O198" s="15"/>
      <c r="P198" s="15"/>
      <c r="Q198" s="15"/>
      <c r="R198" s="15"/>
      <c r="S198" s="15"/>
      <c r="T198" s="15"/>
      <c r="U198" s="15"/>
      <c r="V198" s="15"/>
      <c r="W198" s="15"/>
      <c r="X198" s="15"/>
      <c r="Y198" s="15"/>
      <c r="Z198" s="15"/>
      <c r="AA198" s="15"/>
      <c r="AB198" s="15"/>
      <c r="AC198" s="15"/>
      <c r="AD198" s="15"/>
      <c r="AE198" s="15"/>
      <c r="AF198" s="15"/>
      <c r="AG198" s="15"/>
      <c r="AH198" s="15"/>
      <c r="AI198" s="15"/>
      <c r="AJ198" s="15"/>
      <c r="AK198" s="15"/>
      <c r="AL198" s="15"/>
      <c r="AM198" s="15"/>
      <c r="AN198" s="15"/>
    </row>
    <row r="199" ht="15.75" customHeight="1">
      <c r="A199" s="48"/>
      <c r="B199" s="46"/>
      <c r="C199" s="47"/>
      <c r="D199" s="48"/>
      <c r="E199" s="48"/>
      <c r="F199" s="48"/>
      <c r="G199" s="15"/>
      <c r="H199" s="15"/>
      <c r="I199" s="15"/>
      <c r="J199" s="15"/>
      <c r="K199" s="15"/>
      <c r="L199" s="15"/>
      <c r="M199" s="15"/>
      <c r="N199" s="15"/>
      <c r="O199" s="15"/>
      <c r="P199" s="15"/>
      <c r="Q199" s="15"/>
      <c r="R199" s="15"/>
      <c r="S199" s="15"/>
      <c r="T199" s="15"/>
      <c r="U199" s="15"/>
      <c r="V199" s="15"/>
      <c r="W199" s="15"/>
      <c r="X199" s="15"/>
      <c r="Y199" s="15"/>
      <c r="Z199" s="15"/>
      <c r="AA199" s="15"/>
      <c r="AB199" s="15"/>
      <c r="AC199" s="15"/>
      <c r="AD199" s="15"/>
      <c r="AE199" s="15"/>
      <c r="AF199" s="15"/>
      <c r="AG199" s="15"/>
      <c r="AH199" s="15"/>
      <c r="AI199" s="15"/>
      <c r="AJ199" s="15"/>
      <c r="AK199" s="15"/>
      <c r="AL199" s="15"/>
      <c r="AM199" s="15"/>
      <c r="AN199" s="15"/>
    </row>
    <row r="200" ht="15.75" customHeight="1">
      <c r="A200" s="48"/>
      <c r="B200" s="46"/>
      <c r="C200" s="47"/>
      <c r="D200" s="48"/>
      <c r="E200" s="48"/>
      <c r="F200" s="48"/>
      <c r="G200" s="15"/>
      <c r="H200" s="15"/>
      <c r="I200" s="15"/>
      <c r="J200" s="15"/>
      <c r="K200" s="15"/>
      <c r="L200" s="15"/>
      <c r="M200" s="15"/>
      <c r="N200" s="15"/>
      <c r="O200" s="15"/>
      <c r="P200" s="15"/>
      <c r="Q200" s="15"/>
      <c r="R200" s="15"/>
      <c r="S200" s="15"/>
      <c r="T200" s="15"/>
      <c r="U200" s="15"/>
      <c r="V200" s="15"/>
      <c r="W200" s="15"/>
      <c r="X200" s="15"/>
      <c r="Y200" s="15"/>
      <c r="Z200" s="15"/>
      <c r="AA200" s="15"/>
      <c r="AB200" s="15"/>
      <c r="AC200" s="15"/>
      <c r="AD200" s="15"/>
      <c r="AE200" s="15"/>
      <c r="AF200" s="15"/>
      <c r="AG200" s="15"/>
      <c r="AH200" s="15"/>
      <c r="AI200" s="15"/>
      <c r="AJ200" s="15"/>
      <c r="AK200" s="15"/>
      <c r="AL200" s="15"/>
      <c r="AM200" s="15"/>
      <c r="AN200" s="15"/>
    </row>
    <row r="201" ht="15.75" customHeight="1">
      <c r="A201" s="48"/>
      <c r="B201" s="46"/>
      <c r="C201" s="47"/>
      <c r="D201" s="48"/>
      <c r="E201" s="48"/>
      <c r="F201" s="48"/>
      <c r="G201" s="15"/>
      <c r="H201" s="15"/>
      <c r="I201" s="15"/>
      <c r="J201" s="15"/>
      <c r="K201" s="15"/>
      <c r="L201" s="15"/>
      <c r="M201" s="15"/>
      <c r="N201" s="15"/>
      <c r="O201" s="15"/>
      <c r="P201" s="15"/>
      <c r="Q201" s="15"/>
      <c r="R201" s="15"/>
      <c r="S201" s="15"/>
      <c r="T201" s="15"/>
      <c r="U201" s="15"/>
      <c r="V201" s="15"/>
      <c r="W201" s="15"/>
      <c r="X201" s="15"/>
      <c r="Y201" s="15"/>
      <c r="Z201" s="15"/>
      <c r="AA201" s="15"/>
      <c r="AB201" s="15"/>
      <c r="AC201" s="15"/>
      <c r="AD201" s="15"/>
      <c r="AE201" s="15"/>
      <c r="AF201" s="15"/>
      <c r="AG201" s="15"/>
      <c r="AH201" s="15"/>
      <c r="AI201" s="15"/>
      <c r="AJ201" s="15"/>
      <c r="AK201" s="15"/>
      <c r="AL201" s="15"/>
      <c r="AM201" s="15"/>
      <c r="AN201" s="15"/>
    </row>
    <row r="202" ht="15.75" customHeight="1">
      <c r="A202" s="48"/>
      <c r="B202" s="46"/>
      <c r="C202" s="47"/>
      <c r="D202" s="48"/>
      <c r="E202" s="48"/>
      <c r="F202" s="48"/>
      <c r="G202" s="15"/>
      <c r="H202" s="15"/>
      <c r="I202" s="15"/>
      <c r="J202" s="15"/>
      <c r="K202" s="15"/>
      <c r="L202" s="15"/>
      <c r="M202" s="15"/>
      <c r="N202" s="15"/>
      <c r="O202" s="15"/>
      <c r="P202" s="15"/>
      <c r="Q202" s="15"/>
      <c r="R202" s="15"/>
      <c r="S202" s="15"/>
      <c r="T202" s="15"/>
      <c r="U202" s="15"/>
      <c r="V202" s="15"/>
      <c r="W202" s="15"/>
      <c r="X202" s="15"/>
      <c r="Y202" s="15"/>
      <c r="Z202" s="15"/>
      <c r="AA202" s="15"/>
      <c r="AB202" s="15"/>
      <c r="AC202" s="15"/>
      <c r="AD202" s="15"/>
      <c r="AE202" s="15"/>
      <c r="AF202" s="15"/>
      <c r="AG202" s="15"/>
      <c r="AH202" s="15"/>
      <c r="AI202" s="15"/>
      <c r="AJ202" s="15"/>
      <c r="AK202" s="15"/>
      <c r="AL202" s="15"/>
      <c r="AM202" s="15"/>
      <c r="AN202" s="15"/>
    </row>
    <row r="203" ht="15.75" customHeight="1">
      <c r="A203" s="48"/>
      <c r="B203" s="46"/>
      <c r="C203" s="47"/>
      <c r="D203" s="48"/>
      <c r="E203" s="48"/>
      <c r="F203" s="48"/>
      <c r="G203" s="15"/>
      <c r="H203" s="15"/>
      <c r="I203" s="15"/>
      <c r="J203" s="15"/>
      <c r="K203" s="15"/>
      <c r="L203" s="15"/>
      <c r="M203" s="15"/>
      <c r="N203" s="15"/>
      <c r="O203" s="15"/>
      <c r="P203" s="15"/>
      <c r="Q203" s="15"/>
      <c r="R203" s="15"/>
      <c r="S203" s="15"/>
      <c r="T203" s="15"/>
      <c r="U203" s="15"/>
      <c r="V203" s="15"/>
      <c r="W203" s="15"/>
      <c r="X203" s="15"/>
      <c r="Y203" s="15"/>
      <c r="Z203" s="15"/>
      <c r="AA203" s="15"/>
      <c r="AB203" s="15"/>
      <c r="AC203" s="15"/>
      <c r="AD203" s="15"/>
      <c r="AE203" s="15"/>
      <c r="AF203" s="15"/>
      <c r="AG203" s="15"/>
      <c r="AH203" s="15"/>
      <c r="AI203" s="15"/>
      <c r="AJ203" s="15"/>
      <c r="AK203" s="15"/>
      <c r="AL203" s="15"/>
      <c r="AM203" s="15"/>
      <c r="AN203" s="15"/>
    </row>
    <row r="204" ht="15.75" customHeight="1">
      <c r="A204" s="48"/>
      <c r="B204" s="46"/>
      <c r="C204" s="47"/>
      <c r="D204" s="48"/>
      <c r="E204" s="48"/>
      <c r="F204" s="48"/>
      <c r="G204" s="15"/>
      <c r="H204" s="15"/>
      <c r="I204" s="15"/>
      <c r="J204" s="15"/>
      <c r="K204" s="15"/>
      <c r="L204" s="15"/>
      <c r="M204" s="15"/>
      <c r="N204" s="15"/>
      <c r="O204" s="15"/>
      <c r="P204" s="15"/>
      <c r="Q204" s="15"/>
      <c r="R204" s="15"/>
      <c r="S204" s="15"/>
      <c r="T204" s="15"/>
      <c r="U204" s="15"/>
      <c r="V204" s="15"/>
      <c r="W204" s="15"/>
      <c r="X204" s="15"/>
      <c r="Y204" s="15"/>
      <c r="Z204" s="15"/>
      <c r="AA204" s="15"/>
      <c r="AB204" s="15"/>
      <c r="AC204" s="15"/>
      <c r="AD204" s="15"/>
      <c r="AE204" s="15"/>
      <c r="AF204" s="15"/>
      <c r="AG204" s="15"/>
      <c r="AH204" s="15"/>
      <c r="AI204" s="15"/>
      <c r="AJ204" s="15"/>
      <c r="AK204" s="15"/>
      <c r="AL204" s="15"/>
      <c r="AM204" s="15"/>
      <c r="AN204" s="15"/>
    </row>
    <row r="205" ht="15.75" customHeight="1">
      <c r="A205" s="48"/>
      <c r="B205" s="46"/>
      <c r="C205" s="47"/>
      <c r="D205" s="48"/>
      <c r="E205" s="48"/>
      <c r="F205" s="48"/>
      <c r="G205" s="15"/>
      <c r="H205" s="15"/>
      <c r="I205" s="15"/>
      <c r="J205" s="15"/>
      <c r="K205" s="15"/>
      <c r="L205" s="15"/>
      <c r="M205" s="15"/>
      <c r="N205" s="15"/>
      <c r="O205" s="15"/>
      <c r="P205" s="15"/>
      <c r="Q205" s="15"/>
      <c r="R205" s="15"/>
      <c r="S205" s="15"/>
      <c r="T205" s="15"/>
      <c r="U205" s="15"/>
      <c r="V205" s="15"/>
      <c r="W205" s="15"/>
      <c r="X205" s="15"/>
      <c r="Y205" s="15"/>
      <c r="Z205" s="15"/>
      <c r="AA205" s="15"/>
      <c r="AB205" s="15"/>
      <c r="AC205" s="15"/>
      <c r="AD205" s="15"/>
      <c r="AE205" s="15"/>
      <c r="AF205" s="15"/>
      <c r="AG205" s="15"/>
      <c r="AH205" s="15"/>
      <c r="AI205" s="15"/>
      <c r="AJ205" s="15"/>
      <c r="AK205" s="15"/>
      <c r="AL205" s="15"/>
      <c r="AM205" s="15"/>
      <c r="AN205" s="15"/>
    </row>
    <row r="206" ht="15.75" customHeight="1">
      <c r="A206" s="48"/>
      <c r="B206" s="46"/>
      <c r="C206" s="47"/>
      <c r="D206" s="48"/>
      <c r="E206" s="48"/>
      <c r="F206" s="48"/>
      <c r="G206" s="15"/>
      <c r="H206" s="15"/>
      <c r="I206" s="15"/>
      <c r="J206" s="15"/>
      <c r="K206" s="15"/>
      <c r="L206" s="15"/>
      <c r="M206" s="15"/>
      <c r="N206" s="15"/>
      <c r="O206" s="15"/>
      <c r="P206" s="15"/>
      <c r="Q206" s="15"/>
      <c r="R206" s="15"/>
      <c r="S206" s="15"/>
      <c r="T206" s="15"/>
      <c r="U206" s="15"/>
      <c r="V206" s="15"/>
      <c r="W206" s="15"/>
      <c r="X206" s="15"/>
      <c r="Y206" s="15"/>
      <c r="Z206" s="15"/>
      <c r="AA206" s="15"/>
      <c r="AB206" s="15"/>
      <c r="AC206" s="15"/>
      <c r="AD206" s="15"/>
      <c r="AE206" s="15"/>
      <c r="AF206" s="15"/>
      <c r="AG206" s="15"/>
      <c r="AH206" s="15"/>
      <c r="AI206" s="15"/>
      <c r="AJ206" s="15"/>
      <c r="AK206" s="15"/>
      <c r="AL206" s="15"/>
      <c r="AM206" s="15"/>
      <c r="AN206" s="15"/>
    </row>
    <row r="207" ht="15.75" customHeight="1">
      <c r="A207" s="48"/>
      <c r="B207" s="46"/>
      <c r="C207" s="47"/>
      <c r="D207" s="48"/>
      <c r="E207" s="48"/>
      <c r="F207" s="48"/>
      <c r="G207" s="15"/>
      <c r="H207" s="15"/>
      <c r="I207" s="15"/>
      <c r="J207" s="15"/>
      <c r="K207" s="15"/>
      <c r="L207" s="15"/>
      <c r="M207" s="15"/>
      <c r="N207" s="15"/>
      <c r="O207" s="15"/>
      <c r="P207" s="15"/>
      <c r="Q207" s="15"/>
      <c r="R207" s="15"/>
      <c r="S207" s="15"/>
      <c r="T207" s="15"/>
      <c r="U207" s="15"/>
      <c r="V207" s="15"/>
      <c r="W207" s="15"/>
      <c r="X207" s="15"/>
      <c r="Y207" s="15"/>
      <c r="Z207" s="15"/>
      <c r="AA207" s="15"/>
      <c r="AB207" s="15"/>
      <c r="AC207" s="15"/>
      <c r="AD207" s="15"/>
      <c r="AE207" s="15"/>
      <c r="AF207" s="15"/>
      <c r="AG207" s="15"/>
      <c r="AH207" s="15"/>
      <c r="AI207" s="15"/>
      <c r="AJ207" s="15"/>
      <c r="AK207" s="15"/>
      <c r="AL207" s="15"/>
      <c r="AM207" s="15"/>
      <c r="AN207" s="15"/>
    </row>
    <row r="208" ht="15.75" customHeight="1">
      <c r="A208" s="48"/>
      <c r="B208" s="46"/>
      <c r="C208" s="47"/>
      <c r="D208" s="48"/>
      <c r="E208" s="48"/>
      <c r="F208" s="48"/>
      <c r="G208" s="15"/>
      <c r="H208" s="15"/>
      <c r="I208" s="15"/>
      <c r="J208" s="15"/>
      <c r="K208" s="15"/>
      <c r="L208" s="15"/>
      <c r="M208" s="15"/>
      <c r="N208" s="15"/>
      <c r="O208" s="15"/>
      <c r="P208" s="15"/>
      <c r="Q208" s="15"/>
      <c r="R208" s="15"/>
      <c r="S208" s="15"/>
      <c r="T208" s="15"/>
      <c r="U208" s="15"/>
      <c r="V208" s="15"/>
      <c r="W208" s="15"/>
      <c r="X208" s="15"/>
      <c r="Y208" s="15"/>
      <c r="Z208" s="15"/>
      <c r="AA208" s="15"/>
      <c r="AB208" s="15"/>
      <c r="AC208" s="15"/>
      <c r="AD208" s="15"/>
      <c r="AE208" s="15"/>
      <c r="AF208" s="15"/>
      <c r="AG208" s="15"/>
      <c r="AH208" s="15"/>
      <c r="AI208" s="15"/>
      <c r="AJ208" s="15"/>
      <c r="AK208" s="15"/>
      <c r="AL208" s="15"/>
      <c r="AM208" s="15"/>
      <c r="AN208" s="15"/>
    </row>
    <row r="209" ht="15.75" customHeight="1">
      <c r="A209" s="48"/>
      <c r="B209" s="46"/>
      <c r="C209" s="47"/>
      <c r="D209" s="48"/>
      <c r="E209" s="48"/>
      <c r="F209" s="48"/>
      <c r="G209" s="15"/>
      <c r="H209" s="15"/>
      <c r="I209" s="15"/>
      <c r="J209" s="15"/>
      <c r="K209" s="15"/>
      <c r="L209" s="15"/>
      <c r="M209" s="15"/>
      <c r="N209" s="15"/>
      <c r="O209" s="15"/>
      <c r="P209" s="15"/>
      <c r="Q209" s="15"/>
      <c r="R209" s="15"/>
      <c r="S209" s="15"/>
      <c r="T209" s="15"/>
      <c r="U209" s="15"/>
      <c r="V209" s="15"/>
      <c r="W209" s="15"/>
      <c r="X209" s="15"/>
      <c r="Y209" s="15"/>
      <c r="Z209" s="15"/>
      <c r="AA209" s="15"/>
      <c r="AB209" s="15"/>
      <c r="AC209" s="15"/>
      <c r="AD209" s="15"/>
      <c r="AE209" s="15"/>
      <c r="AF209" s="15"/>
      <c r="AG209" s="15"/>
      <c r="AH209" s="15"/>
      <c r="AI209" s="15"/>
      <c r="AJ209" s="15"/>
      <c r="AK209" s="15"/>
      <c r="AL209" s="15"/>
      <c r="AM209" s="15"/>
      <c r="AN209" s="15"/>
    </row>
    <row r="210" ht="15.75" customHeight="1">
      <c r="A210" s="48"/>
      <c r="B210" s="46"/>
      <c r="C210" s="47"/>
      <c r="D210" s="48"/>
      <c r="E210" s="48"/>
      <c r="F210" s="48"/>
      <c r="G210" s="15"/>
      <c r="H210" s="15"/>
      <c r="I210" s="15"/>
      <c r="J210" s="15"/>
      <c r="K210" s="15"/>
      <c r="L210" s="15"/>
      <c r="M210" s="15"/>
      <c r="N210" s="15"/>
      <c r="O210" s="15"/>
      <c r="P210" s="15"/>
      <c r="Q210" s="15"/>
      <c r="R210" s="15"/>
      <c r="S210" s="15"/>
      <c r="T210" s="15"/>
      <c r="U210" s="15"/>
      <c r="V210" s="15"/>
      <c r="W210" s="15"/>
      <c r="X210" s="15"/>
      <c r="Y210" s="15"/>
      <c r="Z210" s="15"/>
      <c r="AA210" s="15"/>
      <c r="AB210" s="15"/>
      <c r="AC210" s="15"/>
      <c r="AD210" s="15"/>
      <c r="AE210" s="15"/>
      <c r="AF210" s="15"/>
      <c r="AG210" s="15"/>
      <c r="AH210" s="15"/>
      <c r="AI210" s="15"/>
      <c r="AJ210" s="15"/>
      <c r="AK210" s="15"/>
      <c r="AL210" s="15"/>
      <c r="AM210" s="15"/>
      <c r="AN210" s="15"/>
    </row>
    <row r="211" ht="15.75" customHeight="1">
      <c r="A211" s="48"/>
      <c r="B211" s="46"/>
      <c r="C211" s="47"/>
      <c r="D211" s="48"/>
      <c r="E211" s="48"/>
      <c r="F211" s="48"/>
      <c r="G211" s="15"/>
      <c r="H211" s="15"/>
      <c r="I211" s="15"/>
      <c r="J211" s="15"/>
      <c r="K211" s="15"/>
      <c r="L211" s="15"/>
      <c r="M211" s="15"/>
      <c r="N211" s="15"/>
      <c r="O211" s="15"/>
      <c r="P211" s="15"/>
      <c r="Q211" s="15"/>
      <c r="R211" s="15"/>
      <c r="S211" s="15"/>
      <c r="T211" s="15"/>
      <c r="U211" s="15"/>
      <c r="V211" s="15"/>
      <c r="W211" s="15"/>
      <c r="X211" s="15"/>
      <c r="Y211" s="15"/>
      <c r="Z211" s="15"/>
      <c r="AA211" s="15"/>
      <c r="AB211" s="15"/>
      <c r="AC211" s="15"/>
      <c r="AD211" s="15"/>
      <c r="AE211" s="15"/>
      <c r="AF211" s="15"/>
      <c r="AG211" s="15"/>
      <c r="AH211" s="15"/>
      <c r="AI211" s="15"/>
      <c r="AJ211" s="15"/>
      <c r="AK211" s="15"/>
      <c r="AL211" s="15"/>
      <c r="AM211" s="15"/>
      <c r="AN211" s="15"/>
    </row>
    <row r="212" ht="15.75" customHeight="1">
      <c r="A212" s="48"/>
      <c r="B212" s="46"/>
      <c r="C212" s="47"/>
      <c r="D212" s="48"/>
      <c r="E212" s="48"/>
      <c r="F212" s="48"/>
      <c r="G212" s="15"/>
      <c r="H212" s="15"/>
      <c r="I212" s="15"/>
      <c r="J212" s="15"/>
      <c r="K212" s="15"/>
      <c r="L212" s="15"/>
      <c r="M212" s="15"/>
      <c r="N212" s="15"/>
      <c r="O212" s="15"/>
      <c r="P212" s="15"/>
      <c r="Q212" s="15"/>
      <c r="R212" s="15"/>
      <c r="S212" s="15"/>
      <c r="T212" s="15"/>
      <c r="U212" s="15"/>
      <c r="V212" s="15"/>
      <c r="W212" s="15"/>
      <c r="X212" s="15"/>
      <c r="Y212" s="15"/>
      <c r="Z212" s="15"/>
      <c r="AA212" s="15"/>
      <c r="AB212" s="15"/>
      <c r="AC212" s="15"/>
      <c r="AD212" s="15"/>
      <c r="AE212" s="15"/>
      <c r="AF212" s="15"/>
      <c r="AG212" s="15"/>
      <c r="AH212" s="15"/>
      <c r="AI212" s="15"/>
      <c r="AJ212" s="15"/>
      <c r="AK212" s="15"/>
      <c r="AL212" s="15"/>
      <c r="AM212" s="15"/>
      <c r="AN212" s="15"/>
    </row>
    <row r="213" ht="15.75" customHeight="1">
      <c r="A213" s="48"/>
      <c r="B213" s="46"/>
      <c r="C213" s="47"/>
      <c r="D213" s="48"/>
      <c r="E213" s="48"/>
      <c r="F213" s="48"/>
      <c r="G213" s="15"/>
      <c r="H213" s="15"/>
      <c r="I213" s="15"/>
      <c r="J213" s="15"/>
      <c r="K213" s="15"/>
      <c r="L213" s="15"/>
      <c r="M213" s="15"/>
      <c r="N213" s="15"/>
      <c r="O213" s="15"/>
      <c r="P213" s="15"/>
      <c r="Q213" s="15"/>
      <c r="R213" s="15"/>
      <c r="S213" s="15"/>
      <c r="T213" s="15"/>
      <c r="U213" s="15"/>
      <c r="V213" s="15"/>
      <c r="W213" s="15"/>
      <c r="X213" s="15"/>
      <c r="Y213" s="15"/>
      <c r="Z213" s="15"/>
      <c r="AA213" s="15"/>
      <c r="AB213" s="15"/>
      <c r="AC213" s="15"/>
      <c r="AD213" s="15"/>
      <c r="AE213" s="15"/>
      <c r="AF213" s="15"/>
      <c r="AG213" s="15"/>
      <c r="AH213" s="15"/>
      <c r="AI213" s="15"/>
      <c r="AJ213" s="15"/>
      <c r="AK213" s="15"/>
      <c r="AL213" s="15"/>
      <c r="AM213" s="15"/>
      <c r="AN213" s="15"/>
    </row>
    <row r="214" ht="15.75" customHeight="1">
      <c r="A214" s="48"/>
      <c r="B214" s="46"/>
      <c r="C214" s="47"/>
      <c r="D214" s="48"/>
      <c r="E214" s="48"/>
      <c r="F214" s="48"/>
      <c r="G214" s="15"/>
      <c r="H214" s="15"/>
      <c r="I214" s="15"/>
      <c r="J214" s="15"/>
      <c r="K214" s="15"/>
      <c r="L214" s="15"/>
      <c r="M214" s="15"/>
      <c r="N214" s="15"/>
      <c r="O214" s="15"/>
      <c r="P214" s="15"/>
      <c r="Q214" s="15"/>
      <c r="R214" s="15"/>
      <c r="S214" s="15"/>
      <c r="T214" s="15"/>
      <c r="U214" s="15"/>
      <c r="V214" s="15"/>
      <c r="W214" s="15"/>
      <c r="X214" s="15"/>
      <c r="Y214" s="15"/>
      <c r="Z214" s="15"/>
      <c r="AA214" s="15"/>
      <c r="AB214" s="15"/>
      <c r="AC214" s="15"/>
      <c r="AD214" s="15"/>
      <c r="AE214" s="15"/>
      <c r="AF214" s="15"/>
      <c r="AG214" s="15"/>
      <c r="AH214" s="15"/>
      <c r="AI214" s="15"/>
      <c r="AJ214" s="15"/>
      <c r="AK214" s="15"/>
      <c r="AL214" s="15"/>
      <c r="AM214" s="15"/>
      <c r="AN214" s="15"/>
    </row>
    <row r="215" ht="15.75" customHeight="1">
      <c r="A215" s="48"/>
      <c r="B215" s="46"/>
      <c r="C215" s="47"/>
      <c r="D215" s="48"/>
      <c r="E215" s="48"/>
      <c r="F215" s="48"/>
      <c r="G215" s="15"/>
      <c r="H215" s="15"/>
      <c r="I215" s="15"/>
      <c r="J215" s="15"/>
      <c r="K215" s="15"/>
      <c r="L215" s="15"/>
      <c r="M215" s="15"/>
      <c r="N215" s="15"/>
      <c r="O215" s="15"/>
      <c r="P215" s="15"/>
      <c r="Q215" s="15"/>
      <c r="R215" s="15"/>
      <c r="S215" s="15"/>
      <c r="T215" s="15"/>
      <c r="U215" s="15"/>
      <c r="V215" s="15"/>
      <c r="W215" s="15"/>
      <c r="X215" s="15"/>
      <c r="Y215" s="15"/>
      <c r="Z215" s="15"/>
      <c r="AA215" s="15"/>
      <c r="AB215" s="15"/>
      <c r="AC215" s="15"/>
      <c r="AD215" s="15"/>
      <c r="AE215" s="15"/>
      <c r="AF215" s="15"/>
      <c r="AG215" s="15"/>
      <c r="AH215" s="15"/>
      <c r="AI215" s="15"/>
      <c r="AJ215" s="15"/>
      <c r="AK215" s="15"/>
      <c r="AL215" s="15"/>
      <c r="AM215" s="15"/>
      <c r="AN215" s="15"/>
    </row>
    <row r="216" ht="15.75" customHeight="1">
      <c r="A216" s="48"/>
      <c r="B216" s="46"/>
      <c r="C216" s="47"/>
      <c r="D216" s="48"/>
      <c r="E216" s="48"/>
      <c r="F216" s="48"/>
      <c r="G216" s="15"/>
      <c r="H216" s="15"/>
      <c r="I216" s="15"/>
      <c r="J216" s="15"/>
      <c r="K216" s="15"/>
      <c r="L216" s="15"/>
      <c r="M216" s="15"/>
      <c r="N216" s="15"/>
      <c r="O216" s="15"/>
      <c r="P216" s="15"/>
      <c r="Q216" s="15"/>
      <c r="R216" s="15"/>
      <c r="S216" s="15"/>
      <c r="T216" s="15"/>
      <c r="U216" s="15"/>
      <c r="V216" s="15"/>
      <c r="W216" s="15"/>
      <c r="X216" s="15"/>
      <c r="Y216" s="15"/>
      <c r="Z216" s="15"/>
      <c r="AA216" s="15"/>
      <c r="AB216" s="15"/>
      <c r="AC216" s="15"/>
      <c r="AD216" s="15"/>
      <c r="AE216" s="15"/>
      <c r="AF216" s="15"/>
      <c r="AG216" s="15"/>
      <c r="AH216" s="15"/>
      <c r="AI216" s="15"/>
      <c r="AJ216" s="15"/>
      <c r="AK216" s="15"/>
      <c r="AL216" s="15"/>
      <c r="AM216" s="15"/>
      <c r="AN216" s="15"/>
    </row>
    <row r="217" ht="15.75" customHeight="1">
      <c r="A217" s="48"/>
      <c r="B217" s="46"/>
      <c r="C217" s="47"/>
      <c r="D217" s="48"/>
      <c r="E217" s="48"/>
      <c r="F217" s="48"/>
      <c r="G217" s="15"/>
      <c r="H217" s="15"/>
      <c r="I217" s="15"/>
      <c r="J217" s="15"/>
      <c r="K217" s="15"/>
      <c r="L217" s="15"/>
      <c r="M217" s="15"/>
      <c r="N217" s="15"/>
      <c r="O217" s="15"/>
      <c r="P217" s="15"/>
      <c r="Q217" s="15"/>
      <c r="R217" s="15"/>
      <c r="S217" s="15"/>
      <c r="T217" s="15"/>
      <c r="U217" s="15"/>
      <c r="V217" s="15"/>
      <c r="W217" s="15"/>
      <c r="X217" s="15"/>
      <c r="Y217" s="15"/>
      <c r="Z217" s="15"/>
      <c r="AA217" s="15"/>
      <c r="AB217" s="15"/>
      <c r="AC217" s="15"/>
      <c r="AD217" s="15"/>
      <c r="AE217" s="15"/>
      <c r="AF217" s="15"/>
      <c r="AG217" s="15"/>
      <c r="AH217" s="15"/>
      <c r="AI217" s="15"/>
      <c r="AJ217" s="15"/>
      <c r="AK217" s="15"/>
      <c r="AL217" s="15"/>
      <c r="AM217" s="15"/>
      <c r="AN217" s="15"/>
    </row>
    <row r="218" ht="15.75" customHeight="1">
      <c r="A218" s="48"/>
      <c r="B218" s="46"/>
      <c r="C218" s="47"/>
      <c r="D218" s="48"/>
      <c r="E218" s="48"/>
      <c r="F218" s="48"/>
      <c r="G218" s="15"/>
      <c r="H218" s="15"/>
      <c r="I218" s="15"/>
      <c r="J218" s="15"/>
      <c r="K218" s="15"/>
      <c r="L218" s="15"/>
      <c r="M218" s="15"/>
      <c r="N218" s="15"/>
      <c r="O218" s="15"/>
      <c r="P218" s="15"/>
      <c r="Q218" s="15"/>
      <c r="R218" s="15"/>
      <c r="S218" s="15"/>
      <c r="T218" s="15"/>
      <c r="U218" s="15"/>
      <c r="V218" s="15"/>
      <c r="W218" s="15"/>
      <c r="X218" s="15"/>
      <c r="Y218" s="15"/>
      <c r="Z218" s="15"/>
      <c r="AA218" s="15"/>
      <c r="AB218" s="15"/>
      <c r="AC218" s="15"/>
      <c r="AD218" s="15"/>
      <c r="AE218" s="15"/>
      <c r="AF218" s="15"/>
      <c r="AG218" s="15"/>
      <c r="AH218" s="15"/>
      <c r="AI218" s="15"/>
      <c r="AJ218" s="15"/>
      <c r="AK218" s="15"/>
      <c r="AL218" s="15"/>
      <c r="AM218" s="15"/>
      <c r="AN218" s="15"/>
    </row>
    <row r="219" ht="15.75" customHeight="1">
      <c r="A219" s="48"/>
      <c r="B219" s="46"/>
      <c r="C219" s="47"/>
      <c r="D219" s="48"/>
      <c r="E219" s="48"/>
      <c r="F219" s="48"/>
      <c r="G219" s="15"/>
      <c r="H219" s="15"/>
      <c r="I219" s="15"/>
      <c r="J219" s="15"/>
      <c r="K219" s="15"/>
      <c r="L219" s="15"/>
      <c r="M219" s="15"/>
      <c r="N219" s="15"/>
      <c r="O219" s="15"/>
      <c r="P219" s="15"/>
      <c r="Q219" s="15"/>
      <c r="R219" s="15"/>
      <c r="S219" s="15"/>
      <c r="T219" s="15"/>
      <c r="U219" s="15"/>
      <c r="V219" s="15"/>
      <c r="W219" s="15"/>
      <c r="X219" s="15"/>
      <c r="Y219" s="15"/>
      <c r="Z219" s="15"/>
      <c r="AA219" s="15"/>
      <c r="AB219" s="15"/>
      <c r="AC219" s="15"/>
      <c r="AD219" s="15"/>
      <c r="AE219" s="15"/>
      <c r="AF219" s="15"/>
      <c r="AG219" s="15"/>
      <c r="AH219" s="15"/>
      <c r="AI219" s="15"/>
      <c r="AJ219" s="15"/>
      <c r="AK219" s="15"/>
      <c r="AL219" s="15"/>
      <c r="AM219" s="15"/>
      <c r="AN219" s="15"/>
    </row>
    <row r="220" ht="15.75" customHeight="1">
      <c r="A220" s="48"/>
      <c r="B220" s="46"/>
      <c r="C220" s="47"/>
      <c r="D220" s="48"/>
      <c r="E220" s="48"/>
      <c r="F220" s="48"/>
      <c r="G220" s="15"/>
      <c r="H220" s="15"/>
      <c r="I220" s="15"/>
      <c r="J220" s="15"/>
      <c r="K220" s="15"/>
      <c r="L220" s="15"/>
      <c r="M220" s="15"/>
      <c r="N220" s="15"/>
      <c r="O220" s="15"/>
      <c r="P220" s="15"/>
      <c r="Q220" s="15"/>
      <c r="R220" s="15"/>
      <c r="S220" s="15"/>
      <c r="T220" s="15"/>
      <c r="U220" s="15"/>
      <c r="V220" s="15"/>
      <c r="W220" s="15"/>
      <c r="X220" s="15"/>
      <c r="Y220" s="15"/>
      <c r="Z220" s="15"/>
      <c r="AA220" s="15"/>
      <c r="AB220" s="15"/>
      <c r="AC220" s="15"/>
      <c r="AD220" s="15"/>
      <c r="AE220" s="15"/>
      <c r="AF220" s="15"/>
      <c r="AG220" s="15"/>
      <c r="AH220" s="15"/>
      <c r="AI220" s="15"/>
      <c r="AJ220" s="15"/>
      <c r="AK220" s="15"/>
      <c r="AL220" s="15"/>
      <c r="AM220" s="15"/>
      <c r="AN220" s="15"/>
    </row>
    <row r="221" ht="15.75" customHeight="1">
      <c r="A221" s="48"/>
      <c r="B221" s="46"/>
      <c r="C221" s="47"/>
      <c r="D221" s="48"/>
      <c r="E221" s="48"/>
      <c r="F221" s="48"/>
      <c r="G221" s="15"/>
      <c r="H221" s="15"/>
      <c r="I221" s="15"/>
      <c r="J221" s="15"/>
      <c r="K221" s="15"/>
      <c r="L221" s="15"/>
      <c r="M221" s="15"/>
      <c r="N221" s="15"/>
      <c r="O221" s="15"/>
      <c r="P221" s="15"/>
      <c r="Q221" s="15"/>
      <c r="R221" s="15"/>
      <c r="S221" s="15"/>
      <c r="T221" s="15"/>
      <c r="U221" s="15"/>
      <c r="V221" s="15"/>
      <c r="W221" s="15"/>
      <c r="X221" s="15"/>
      <c r="Y221" s="15"/>
      <c r="Z221" s="15"/>
      <c r="AA221" s="15"/>
      <c r="AB221" s="15"/>
      <c r="AC221" s="15"/>
      <c r="AD221" s="15"/>
      <c r="AE221" s="15"/>
      <c r="AF221" s="15"/>
      <c r="AG221" s="15"/>
      <c r="AH221" s="15"/>
      <c r="AI221" s="15"/>
      <c r="AJ221" s="15"/>
      <c r="AK221" s="15"/>
      <c r="AL221" s="15"/>
      <c r="AM221" s="15"/>
      <c r="AN221" s="15"/>
    </row>
    <row r="222" ht="15.75" customHeight="1">
      <c r="A222" s="48"/>
      <c r="B222" s="46"/>
      <c r="C222" s="47"/>
      <c r="D222" s="48"/>
      <c r="E222" s="48"/>
      <c r="F222" s="48"/>
      <c r="G222" s="15"/>
      <c r="H222" s="15"/>
      <c r="I222" s="15"/>
      <c r="J222" s="15"/>
      <c r="K222" s="15"/>
      <c r="L222" s="15"/>
      <c r="M222" s="15"/>
      <c r="N222" s="15"/>
      <c r="O222" s="15"/>
      <c r="P222" s="15"/>
      <c r="Q222" s="15"/>
      <c r="R222" s="15"/>
      <c r="S222" s="15"/>
      <c r="T222" s="15"/>
      <c r="U222" s="15"/>
      <c r="V222" s="15"/>
      <c r="W222" s="15"/>
      <c r="X222" s="15"/>
      <c r="Y222" s="15"/>
      <c r="Z222" s="15"/>
      <c r="AA222" s="15"/>
      <c r="AB222" s="15"/>
      <c r="AC222" s="15"/>
      <c r="AD222" s="15"/>
      <c r="AE222" s="15"/>
      <c r="AF222" s="15"/>
      <c r="AG222" s="15"/>
      <c r="AH222" s="15"/>
      <c r="AI222" s="15"/>
      <c r="AJ222" s="15"/>
      <c r="AK222" s="15"/>
      <c r="AL222" s="15"/>
      <c r="AM222" s="15"/>
      <c r="AN222" s="15"/>
    </row>
    <row r="223" ht="15.75" customHeight="1">
      <c r="A223" s="48"/>
      <c r="B223" s="46"/>
      <c r="C223" s="47"/>
      <c r="D223" s="48"/>
      <c r="E223" s="48"/>
      <c r="F223" s="48"/>
      <c r="G223" s="15"/>
      <c r="H223" s="15"/>
      <c r="I223" s="15"/>
      <c r="J223" s="15"/>
      <c r="K223" s="15"/>
      <c r="L223" s="15"/>
      <c r="M223" s="15"/>
      <c r="N223" s="15"/>
      <c r="O223" s="15"/>
      <c r="P223" s="15"/>
      <c r="Q223" s="15"/>
      <c r="R223" s="15"/>
      <c r="S223" s="15"/>
      <c r="T223" s="15"/>
      <c r="U223" s="15"/>
      <c r="V223" s="15"/>
      <c r="W223" s="15"/>
      <c r="X223" s="15"/>
      <c r="Y223" s="15"/>
      <c r="Z223" s="15"/>
      <c r="AA223" s="15"/>
      <c r="AB223" s="15"/>
      <c r="AC223" s="15"/>
      <c r="AD223" s="15"/>
      <c r="AE223" s="15"/>
      <c r="AF223" s="15"/>
      <c r="AG223" s="15"/>
      <c r="AH223" s="15"/>
      <c r="AI223" s="15"/>
      <c r="AJ223" s="15"/>
      <c r="AK223" s="15"/>
      <c r="AL223" s="15"/>
      <c r="AM223" s="15"/>
      <c r="AN223" s="15"/>
    </row>
    <row r="224" ht="15.75" customHeight="1">
      <c r="A224" s="48"/>
      <c r="B224" s="46"/>
      <c r="C224" s="47"/>
      <c r="D224" s="48"/>
      <c r="E224" s="48"/>
      <c r="F224" s="48"/>
      <c r="G224" s="15"/>
      <c r="H224" s="15"/>
      <c r="I224" s="15"/>
      <c r="J224" s="15"/>
      <c r="K224" s="15"/>
      <c r="L224" s="15"/>
      <c r="M224" s="15"/>
      <c r="N224" s="15"/>
      <c r="O224" s="15"/>
      <c r="P224" s="15"/>
      <c r="Q224" s="15"/>
      <c r="R224" s="15"/>
      <c r="S224" s="15"/>
      <c r="T224" s="15"/>
      <c r="U224" s="15"/>
      <c r="V224" s="15"/>
      <c r="W224" s="15"/>
      <c r="X224" s="15"/>
      <c r="Y224" s="15"/>
      <c r="Z224" s="15"/>
      <c r="AA224" s="15"/>
      <c r="AB224" s="15"/>
      <c r="AC224" s="15"/>
      <c r="AD224" s="15"/>
      <c r="AE224" s="15"/>
      <c r="AF224" s="15"/>
      <c r="AG224" s="15"/>
      <c r="AH224" s="15"/>
      <c r="AI224" s="15"/>
      <c r="AJ224" s="15"/>
      <c r="AK224" s="15"/>
      <c r="AL224" s="15"/>
      <c r="AM224" s="15"/>
      <c r="AN224" s="15"/>
    </row>
    <row r="225" ht="15.75" customHeight="1">
      <c r="A225" s="48"/>
      <c r="B225" s="46"/>
      <c r="C225" s="47"/>
      <c r="D225" s="48"/>
      <c r="E225" s="48"/>
      <c r="F225" s="48"/>
      <c r="G225" s="15"/>
      <c r="H225" s="15"/>
      <c r="I225" s="15"/>
      <c r="J225" s="15"/>
      <c r="K225" s="15"/>
      <c r="L225" s="15"/>
      <c r="M225" s="15"/>
      <c r="N225" s="15"/>
      <c r="O225" s="15"/>
      <c r="P225" s="15"/>
      <c r="Q225" s="15"/>
      <c r="R225" s="15"/>
      <c r="S225" s="15"/>
      <c r="T225" s="15"/>
      <c r="U225" s="15"/>
      <c r="V225" s="15"/>
      <c r="W225" s="15"/>
      <c r="X225" s="15"/>
      <c r="Y225" s="15"/>
      <c r="Z225" s="15"/>
      <c r="AA225" s="15"/>
      <c r="AB225" s="15"/>
      <c r="AC225" s="15"/>
      <c r="AD225" s="15"/>
      <c r="AE225" s="15"/>
      <c r="AF225" s="15"/>
      <c r="AG225" s="15"/>
      <c r="AH225" s="15"/>
      <c r="AI225" s="15"/>
      <c r="AJ225" s="15"/>
      <c r="AK225" s="15"/>
      <c r="AL225" s="15"/>
      <c r="AM225" s="15"/>
      <c r="AN225" s="15"/>
    </row>
    <row r="226" ht="15.75" customHeight="1">
      <c r="A226" s="48"/>
      <c r="B226" s="46"/>
      <c r="C226" s="47"/>
      <c r="D226" s="48"/>
      <c r="E226" s="48"/>
      <c r="F226" s="48"/>
      <c r="G226" s="15"/>
      <c r="H226" s="15"/>
      <c r="I226" s="15"/>
      <c r="J226" s="15"/>
      <c r="K226" s="15"/>
      <c r="L226" s="15"/>
      <c r="M226" s="15"/>
      <c r="N226" s="15"/>
      <c r="O226" s="15"/>
      <c r="P226" s="15"/>
      <c r="Q226" s="15"/>
      <c r="R226" s="15"/>
      <c r="S226" s="15"/>
      <c r="T226" s="15"/>
      <c r="U226" s="15"/>
      <c r="V226" s="15"/>
      <c r="W226" s="15"/>
      <c r="X226" s="15"/>
      <c r="Y226" s="15"/>
      <c r="Z226" s="15"/>
      <c r="AA226" s="15"/>
      <c r="AB226" s="15"/>
      <c r="AC226" s="15"/>
      <c r="AD226" s="15"/>
      <c r="AE226" s="15"/>
      <c r="AF226" s="15"/>
      <c r="AG226" s="15"/>
      <c r="AH226" s="15"/>
      <c r="AI226" s="15"/>
      <c r="AJ226" s="15"/>
      <c r="AK226" s="15"/>
      <c r="AL226" s="15"/>
      <c r="AM226" s="15"/>
      <c r="AN226" s="15"/>
    </row>
    <row r="227" ht="15.75" customHeight="1">
      <c r="A227" s="48"/>
      <c r="B227" s="46"/>
      <c r="C227" s="47"/>
      <c r="D227" s="48"/>
      <c r="E227" s="48"/>
      <c r="F227" s="48"/>
      <c r="G227" s="15"/>
      <c r="H227" s="15"/>
      <c r="I227" s="15"/>
      <c r="J227" s="15"/>
      <c r="K227" s="15"/>
      <c r="L227" s="15"/>
      <c r="M227" s="15"/>
      <c r="N227" s="15"/>
      <c r="O227" s="15"/>
      <c r="P227" s="15"/>
      <c r="Q227" s="15"/>
      <c r="R227" s="15"/>
      <c r="S227" s="15"/>
      <c r="T227" s="15"/>
      <c r="U227" s="15"/>
      <c r="V227" s="15"/>
      <c r="W227" s="15"/>
      <c r="X227" s="15"/>
      <c r="Y227" s="15"/>
      <c r="Z227" s="15"/>
      <c r="AA227" s="15"/>
      <c r="AB227" s="15"/>
      <c r="AC227" s="15"/>
      <c r="AD227" s="15"/>
      <c r="AE227" s="15"/>
      <c r="AF227" s="15"/>
      <c r="AG227" s="15"/>
      <c r="AH227" s="15"/>
      <c r="AI227" s="15"/>
      <c r="AJ227" s="15"/>
      <c r="AK227" s="15"/>
      <c r="AL227" s="15"/>
      <c r="AM227" s="15"/>
      <c r="AN227" s="15"/>
    </row>
    <row r="228" ht="15.75" customHeight="1">
      <c r="A228" s="48"/>
      <c r="B228" s="46"/>
      <c r="C228" s="47"/>
      <c r="D228" s="48"/>
      <c r="E228" s="48"/>
      <c r="F228" s="48"/>
      <c r="G228" s="15"/>
      <c r="H228" s="15"/>
      <c r="I228" s="15"/>
      <c r="J228" s="15"/>
      <c r="K228" s="15"/>
      <c r="L228" s="15"/>
      <c r="M228" s="15"/>
      <c r="N228" s="15"/>
      <c r="O228" s="15"/>
      <c r="P228" s="15"/>
      <c r="Q228" s="15"/>
      <c r="R228" s="15"/>
      <c r="S228" s="15"/>
      <c r="T228" s="15"/>
      <c r="U228" s="15"/>
      <c r="V228" s="15"/>
      <c r="W228" s="15"/>
      <c r="X228" s="15"/>
      <c r="Y228" s="15"/>
      <c r="Z228" s="15"/>
      <c r="AA228" s="15"/>
      <c r="AB228" s="15"/>
      <c r="AC228" s="15"/>
      <c r="AD228" s="15"/>
      <c r="AE228" s="15"/>
      <c r="AF228" s="15"/>
      <c r="AG228" s="15"/>
      <c r="AH228" s="15"/>
      <c r="AI228" s="15"/>
      <c r="AJ228" s="15"/>
      <c r="AK228" s="15"/>
      <c r="AL228" s="15"/>
      <c r="AM228" s="15"/>
      <c r="AN228" s="15"/>
    </row>
    <row r="229" ht="15.75" customHeight="1">
      <c r="A229" s="48"/>
      <c r="B229" s="46"/>
      <c r="C229" s="47"/>
      <c r="D229" s="48"/>
      <c r="E229" s="48"/>
      <c r="F229" s="48"/>
      <c r="G229" s="15"/>
      <c r="H229" s="15"/>
      <c r="I229" s="15"/>
      <c r="J229" s="15"/>
      <c r="K229" s="15"/>
      <c r="L229" s="15"/>
      <c r="M229" s="15"/>
      <c r="N229" s="15"/>
      <c r="O229" s="15"/>
      <c r="P229" s="15"/>
      <c r="Q229" s="15"/>
      <c r="R229" s="15"/>
      <c r="S229" s="15"/>
      <c r="T229" s="15"/>
      <c r="U229" s="15"/>
      <c r="V229" s="15"/>
      <c r="W229" s="15"/>
      <c r="X229" s="15"/>
      <c r="Y229" s="15"/>
      <c r="Z229" s="15"/>
      <c r="AA229" s="15"/>
      <c r="AB229" s="15"/>
      <c r="AC229" s="15"/>
      <c r="AD229" s="15"/>
      <c r="AE229" s="15"/>
      <c r="AF229" s="15"/>
      <c r="AG229" s="15"/>
      <c r="AH229" s="15"/>
      <c r="AI229" s="15"/>
      <c r="AJ229" s="15"/>
      <c r="AK229" s="15"/>
      <c r="AL229" s="15"/>
      <c r="AM229" s="15"/>
      <c r="AN229" s="15"/>
    </row>
    <row r="230" ht="15.75" customHeight="1">
      <c r="A230" s="48"/>
      <c r="B230" s="46"/>
      <c r="C230" s="47"/>
      <c r="D230" s="48"/>
      <c r="E230" s="48"/>
      <c r="F230" s="48"/>
      <c r="G230" s="15"/>
      <c r="H230" s="15"/>
      <c r="I230" s="15"/>
      <c r="J230" s="15"/>
      <c r="K230" s="15"/>
      <c r="L230" s="15"/>
      <c r="M230" s="15"/>
      <c r="N230" s="15"/>
      <c r="O230" s="15"/>
      <c r="P230" s="15"/>
      <c r="Q230" s="15"/>
      <c r="R230" s="15"/>
      <c r="S230" s="15"/>
      <c r="T230" s="15"/>
      <c r="U230" s="15"/>
      <c r="V230" s="15"/>
      <c r="W230" s="15"/>
      <c r="X230" s="15"/>
      <c r="Y230" s="15"/>
      <c r="Z230" s="15"/>
      <c r="AA230" s="15"/>
      <c r="AB230" s="15"/>
      <c r="AC230" s="15"/>
      <c r="AD230" s="15"/>
      <c r="AE230" s="15"/>
      <c r="AF230" s="15"/>
      <c r="AG230" s="15"/>
      <c r="AH230" s="15"/>
      <c r="AI230" s="15"/>
      <c r="AJ230" s="15"/>
      <c r="AK230" s="15"/>
      <c r="AL230" s="15"/>
      <c r="AM230" s="15"/>
      <c r="AN230" s="15"/>
    </row>
    <row r="231" ht="15.75" customHeight="1">
      <c r="A231" s="48"/>
      <c r="B231" s="46"/>
      <c r="C231" s="47"/>
      <c r="D231" s="48"/>
      <c r="E231" s="48"/>
      <c r="F231" s="48"/>
      <c r="G231" s="15"/>
      <c r="H231" s="15"/>
      <c r="I231" s="15"/>
      <c r="J231" s="15"/>
      <c r="K231" s="15"/>
      <c r="L231" s="15"/>
      <c r="M231" s="15"/>
      <c r="N231" s="15"/>
      <c r="O231" s="15"/>
      <c r="P231" s="15"/>
      <c r="Q231" s="15"/>
      <c r="R231" s="15"/>
      <c r="S231" s="15"/>
      <c r="T231" s="15"/>
      <c r="U231" s="15"/>
      <c r="V231" s="15"/>
      <c r="W231" s="15"/>
      <c r="X231" s="15"/>
      <c r="Y231" s="15"/>
      <c r="Z231" s="15"/>
      <c r="AA231" s="15"/>
      <c r="AB231" s="15"/>
      <c r="AC231" s="15"/>
      <c r="AD231" s="15"/>
      <c r="AE231" s="15"/>
      <c r="AF231" s="15"/>
      <c r="AG231" s="15"/>
      <c r="AH231" s="15"/>
      <c r="AI231" s="15"/>
      <c r="AJ231" s="15"/>
      <c r="AK231" s="15"/>
      <c r="AL231" s="15"/>
      <c r="AM231" s="15"/>
      <c r="AN231" s="15"/>
    </row>
    <row r="232" ht="15.75" customHeight="1">
      <c r="A232" s="48"/>
      <c r="B232" s="46"/>
      <c r="C232" s="47"/>
      <c r="D232" s="48"/>
      <c r="E232" s="48"/>
      <c r="F232" s="48"/>
      <c r="G232" s="15"/>
      <c r="H232" s="15"/>
      <c r="I232" s="15"/>
      <c r="J232" s="15"/>
      <c r="K232" s="15"/>
      <c r="L232" s="15"/>
      <c r="M232" s="15"/>
      <c r="N232" s="15"/>
      <c r="O232" s="15"/>
      <c r="P232" s="15"/>
      <c r="Q232" s="15"/>
      <c r="R232" s="15"/>
      <c r="S232" s="15"/>
      <c r="T232" s="15"/>
      <c r="U232" s="15"/>
      <c r="V232" s="15"/>
      <c r="W232" s="15"/>
      <c r="X232" s="15"/>
      <c r="Y232" s="15"/>
      <c r="Z232" s="15"/>
      <c r="AA232" s="15"/>
      <c r="AB232" s="15"/>
      <c r="AC232" s="15"/>
      <c r="AD232" s="15"/>
      <c r="AE232" s="15"/>
      <c r="AF232" s="15"/>
      <c r="AG232" s="15"/>
      <c r="AH232" s="15"/>
      <c r="AI232" s="15"/>
      <c r="AJ232" s="15"/>
      <c r="AK232" s="15"/>
      <c r="AL232" s="15"/>
      <c r="AM232" s="15"/>
      <c r="AN232" s="15"/>
    </row>
    <row r="233" ht="15.75" customHeight="1">
      <c r="A233" s="48"/>
      <c r="B233" s="46"/>
      <c r="C233" s="47"/>
      <c r="D233" s="48"/>
      <c r="E233" s="48"/>
      <c r="F233" s="48"/>
      <c r="G233" s="15"/>
      <c r="H233" s="15"/>
      <c r="I233" s="15"/>
      <c r="J233" s="15"/>
      <c r="K233" s="15"/>
      <c r="L233" s="15"/>
      <c r="M233" s="15"/>
      <c r="N233" s="15"/>
      <c r="O233" s="15"/>
      <c r="P233" s="15"/>
      <c r="Q233" s="15"/>
      <c r="R233" s="15"/>
      <c r="S233" s="15"/>
      <c r="T233" s="15"/>
      <c r="U233" s="15"/>
      <c r="V233" s="15"/>
      <c r="W233" s="15"/>
      <c r="X233" s="15"/>
      <c r="Y233" s="15"/>
      <c r="Z233" s="15"/>
      <c r="AA233" s="15"/>
      <c r="AB233" s="15"/>
      <c r="AC233" s="15"/>
      <c r="AD233" s="15"/>
      <c r="AE233" s="15"/>
      <c r="AF233" s="15"/>
      <c r="AG233" s="15"/>
      <c r="AH233" s="15"/>
      <c r="AI233" s="15"/>
      <c r="AJ233" s="15"/>
      <c r="AK233" s="15"/>
      <c r="AL233" s="15"/>
      <c r="AM233" s="15"/>
      <c r="AN233" s="15"/>
    </row>
    <row r="234" ht="15.75" customHeight="1">
      <c r="A234" s="48"/>
      <c r="B234" s="46"/>
      <c r="C234" s="47"/>
      <c r="D234" s="48"/>
      <c r="E234" s="48"/>
      <c r="F234" s="48"/>
      <c r="G234" s="15"/>
      <c r="H234" s="15"/>
      <c r="I234" s="15"/>
      <c r="J234" s="15"/>
      <c r="K234" s="15"/>
      <c r="L234" s="15"/>
      <c r="M234" s="15"/>
      <c r="N234" s="15"/>
      <c r="O234" s="15"/>
      <c r="P234" s="15"/>
      <c r="Q234" s="15"/>
      <c r="R234" s="15"/>
      <c r="S234" s="15"/>
      <c r="T234" s="15"/>
      <c r="U234" s="15"/>
      <c r="V234" s="15"/>
      <c r="W234" s="15"/>
      <c r="X234" s="15"/>
      <c r="Y234" s="15"/>
      <c r="Z234" s="15"/>
      <c r="AA234" s="15"/>
      <c r="AB234" s="15"/>
      <c r="AC234" s="15"/>
      <c r="AD234" s="15"/>
      <c r="AE234" s="15"/>
      <c r="AF234" s="15"/>
      <c r="AG234" s="15"/>
      <c r="AH234" s="15"/>
      <c r="AI234" s="15"/>
      <c r="AJ234" s="15"/>
      <c r="AK234" s="15"/>
      <c r="AL234" s="15"/>
      <c r="AM234" s="15"/>
      <c r="AN234" s="15"/>
    </row>
    <row r="235" ht="15.75" customHeight="1">
      <c r="A235" s="48"/>
      <c r="B235" s="46"/>
      <c r="C235" s="47"/>
      <c r="D235" s="48"/>
      <c r="E235" s="48"/>
      <c r="F235" s="48"/>
      <c r="G235" s="15"/>
      <c r="H235" s="15"/>
      <c r="I235" s="15"/>
      <c r="J235" s="15"/>
      <c r="K235" s="15"/>
      <c r="L235" s="15"/>
      <c r="M235" s="15"/>
      <c r="N235" s="15"/>
      <c r="O235" s="15"/>
      <c r="P235" s="15"/>
      <c r="Q235" s="15"/>
      <c r="R235" s="15"/>
      <c r="S235" s="15"/>
      <c r="T235" s="15"/>
      <c r="U235" s="15"/>
      <c r="V235" s="15"/>
      <c r="W235" s="15"/>
      <c r="X235" s="15"/>
      <c r="Y235" s="15"/>
      <c r="Z235" s="15"/>
      <c r="AA235" s="15"/>
      <c r="AB235" s="15"/>
      <c r="AC235" s="15"/>
      <c r="AD235" s="15"/>
      <c r="AE235" s="15"/>
      <c r="AF235" s="15"/>
      <c r="AG235" s="15"/>
      <c r="AH235" s="15"/>
      <c r="AI235" s="15"/>
      <c r="AJ235" s="15"/>
      <c r="AK235" s="15"/>
      <c r="AL235" s="15"/>
      <c r="AM235" s="15"/>
      <c r="AN235" s="15"/>
    </row>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9">
    <mergeCell ref="A28:A32"/>
    <mergeCell ref="E33:E36"/>
    <mergeCell ref="B1:C1"/>
    <mergeCell ref="E1:F1"/>
    <mergeCell ref="A3:A7"/>
    <mergeCell ref="A8:A12"/>
    <mergeCell ref="A13:A17"/>
    <mergeCell ref="A18:A22"/>
    <mergeCell ref="A23:A27"/>
  </mergeCells>
  <conditionalFormatting sqref="G3:AJ31">
    <cfRule type="cellIs" dxfId="0" priority="1" operator="equal">
      <formula>"WT"</formula>
    </cfRule>
  </conditionalFormatting>
  <conditionalFormatting sqref="G3:AJ31">
    <cfRule type="cellIs" dxfId="1" priority="2" operator="equal">
      <formula>"SU"</formula>
    </cfRule>
  </conditionalFormatting>
  <conditionalFormatting sqref="G3:AJ31">
    <cfRule type="cellIs" dxfId="2" priority="3" operator="equal">
      <formula>"GD"</formula>
    </cfRule>
  </conditionalFormatting>
  <hyperlinks>
    <hyperlink r:id="rId1" ref="A3"/>
    <hyperlink r:id="rId2" ref="B3"/>
    <hyperlink r:id="rId3" ref="B4"/>
    <hyperlink r:id="rId4" ref="B5"/>
    <hyperlink r:id="rId5" ref="B6"/>
    <hyperlink r:id="rId6" ref="B7"/>
    <hyperlink r:id="rId7" ref="A8"/>
    <hyperlink r:id="rId8" ref="B8"/>
    <hyperlink r:id="rId9" ref="B9"/>
    <hyperlink r:id="rId10" ref="B10"/>
    <hyperlink r:id="rId11" ref="B11"/>
    <hyperlink r:id="rId12" ref="B12"/>
    <hyperlink r:id="rId13" ref="A13"/>
    <hyperlink r:id="rId14" ref="B13"/>
    <hyperlink r:id="rId15" ref="B14"/>
    <hyperlink r:id="rId16" ref="B15"/>
    <hyperlink r:id="rId17" ref="B16"/>
    <hyperlink r:id="rId18" ref="B17"/>
    <hyperlink r:id="rId19" ref="A18"/>
    <hyperlink r:id="rId20" ref="B18"/>
    <hyperlink r:id="rId21" ref="B19"/>
    <hyperlink r:id="rId22" ref="B20"/>
    <hyperlink r:id="rId23" ref="B21"/>
    <hyperlink r:id="rId24" ref="B22"/>
    <hyperlink r:id="rId25" ref="A23"/>
    <hyperlink r:id="rId26" ref="B23"/>
    <hyperlink r:id="rId27" ref="B24"/>
    <hyperlink r:id="rId28" ref="B25"/>
    <hyperlink r:id="rId29" ref="B26"/>
    <hyperlink r:id="rId30" ref="B27"/>
    <hyperlink r:id="rId31" ref="A28"/>
    <hyperlink r:id="rId32" ref="B28"/>
    <hyperlink r:id="rId33" ref="B29"/>
    <hyperlink r:id="rId34" ref="B30"/>
    <hyperlink r:id="rId35" ref="B31"/>
    <hyperlink r:id="rId36" ref="B32"/>
  </hyperlinks>
  <printOptions/>
  <pageMargins bottom="0.75" footer="0.0" header="0.0" left="0.7" right="0.7" top="0.75"/>
  <pageSetup orientation="landscape"/>
  <drawing r:id="rId37"/>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2" width="20.75"/>
    <col customWidth="1" min="3" max="3" width="7.75"/>
    <col customWidth="1" min="4" max="6" width="40.75"/>
    <col customWidth="1" min="7" max="40" width="14.38"/>
  </cols>
  <sheetData>
    <row r="1" ht="42.0" customHeight="1">
      <c r="A1" s="9"/>
      <c r="B1" s="10" t="s">
        <v>429</v>
      </c>
      <c r="C1" s="11"/>
      <c r="D1" s="12"/>
      <c r="E1" s="13" t="s">
        <v>8</v>
      </c>
      <c r="F1" s="14"/>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row>
    <row r="2" ht="15.75" customHeight="1">
      <c r="A2" s="16" t="s">
        <v>9</v>
      </c>
      <c r="B2" s="16" t="s">
        <v>175</v>
      </c>
      <c r="C2" s="17" t="s">
        <v>11</v>
      </c>
      <c r="D2" s="18" t="s">
        <v>12</v>
      </c>
      <c r="E2" s="19" t="s">
        <v>13</v>
      </c>
      <c r="F2" s="20" t="s">
        <v>14</v>
      </c>
      <c r="G2" s="22" t="s">
        <v>15</v>
      </c>
      <c r="H2" s="22" t="s">
        <v>16</v>
      </c>
      <c r="I2" s="22" t="s">
        <v>17</v>
      </c>
      <c r="J2" s="22" t="s">
        <v>18</v>
      </c>
      <c r="K2" s="22" t="s">
        <v>19</v>
      </c>
      <c r="L2" s="22" t="s">
        <v>20</v>
      </c>
      <c r="M2" s="22" t="s">
        <v>21</v>
      </c>
      <c r="N2" s="22" t="s">
        <v>22</v>
      </c>
      <c r="O2" s="22" t="s">
        <v>23</v>
      </c>
      <c r="P2" s="22" t="s">
        <v>24</v>
      </c>
      <c r="Q2" s="22" t="s">
        <v>25</v>
      </c>
      <c r="R2" s="22" t="s">
        <v>26</v>
      </c>
      <c r="S2" s="22" t="s">
        <v>27</v>
      </c>
      <c r="T2" s="22" t="s">
        <v>28</v>
      </c>
      <c r="U2" s="22" t="s">
        <v>29</v>
      </c>
      <c r="V2" s="22" t="s">
        <v>30</v>
      </c>
      <c r="W2" s="22" t="s">
        <v>31</v>
      </c>
      <c r="X2" s="22" t="s">
        <v>32</v>
      </c>
      <c r="Y2" s="22" t="s">
        <v>33</v>
      </c>
      <c r="Z2" s="22" t="s">
        <v>34</v>
      </c>
      <c r="AA2" s="22" t="s">
        <v>35</v>
      </c>
      <c r="AB2" s="22" t="s">
        <v>36</v>
      </c>
      <c r="AC2" s="22" t="s">
        <v>37</v>
      </c>
      <c r="AD2" s="22" t="s">
        <v>38</v>
      </c>
      <c r="AE2" s="22" t="s">
        <v>39</v>
      </c>
      <c r="AF2" s="22" t="s">
        <v>40</v>
      </c>
      <c r="AG2" s="22" t="s">
        <v>41</v>
      </c>
      <c r="AH2" s="22" t="s">
        <v>42</v>
      </c>
      <c r="AI2" s="22" t="s">
        <v>43</v>
      </c>
      <c r="AJ2" s="22" t="s">
        <v>44</v>
      </c>
      <c r="AK2" s="23" t="s">
        <v>45</v>
      </c>
      <c r="AL2" s="23" t="s">
        <v>46</v>
      </c>
      <c r="AM2" s="23" t="s">
        <v>47</v>
      </c>
      <c r="AN2" s="23" t="s">
        <v>48</v>
      </c>
    </row>
    <row r="3">
      <c r="A3" s="36" t="s">
        <v>430</v>
      </c>
      <c r="B3" s="25" t="s">
        <v>431</v>
      </c>
      <c r="C3" s="26">
        <v>1.0</v>
      </c>
      <c r="D3" s="27" t="s">
        <v>432</v>
      </c>
      <c r="E3" s="27" t="s">
        <v>433</v>
      </c>
      <c r="F3" s="27" t="s">
        <v>434</v>
      </c>
      <c r="G3" s="29"/>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58">
        <v>30.0</v>
      </c>
      <c r="AL3" s="31">
        <f t="shared" ref="AL3:AL27" si="1">(COUNTIF(G3:AJ3,"WT")/AK$3)</f>
        <v>0</v>
      </c>
      <c r="AM3" s="32">
        <f t="shared" ref="AM3:AM27" si="2">(COUNTIF(G3:AJ3,"SU")/AK$3)</f>
        <v>0</v>
      </c>
      <c r="AN3" s="31">
        <f t="shared" ref="AN3:AN27" si="3">(COUNTIF(G3:AJ3,"GD")/AK$3)</f>
        <v>0</v>
      </c>
    </row>
    <row r="4">
      <c r="A4" s="33"/>
      <c r="B4" s="25" t="s">
        <v>435</v>
      </c>
      <c r="C4" s="26">
        <v>2.0</v>
      </c>
      <c r="D4" s="27" t="s">
        <v>436</v>
      </c>
      <c r="E4" s="27" t="s">
        <v>437</v>
      </c>
      <c r="F4" s="27" t="s">
        <v>438</v>
      </c>
      <c r="G4" s="29"/>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31">
        <f t="shared" si="1"/>
        <v>0</v>
      </c>
      <c r="AM4" s="32">
        <f t="shared" si="2"/>
        <v>0</v>
      </c>
      <c r="AN4" s="31">
        <f t="shared" si="3"/>
        <v>0</v>
      </c>
    </row>
    <row r="5">
      <c r="A5" s="33"/>
      <c r="B5" s="25" t="s">
        <v>439</v>
      </c>
      <c r="C5" s="26">
        <v>3.0</v>
      </c>
      <c r="D5" s="27" t="s">
        <v>440</v>
      </c>
      <c r="E5" s="27" t="s">
        <v>441</v>
      </c>
      <c r="F5" s="27" t="s">
        <v>442</v>
      </c>
      <c r="G5" s="29"/>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31">
        <f t="shared" si="1"/>
        <v>0</v>
      </c>
      <c r="AM5" s="32">
        <f t="shared" si="2"/>
        <v>0</v>
      </c>
      <c r="AN5" s="31">
        <f t="shared" si="3"/>
        <v>0</v>
      </c>
    </row>
    <row r="6">
      <c r="A6" s="33"/>
      <c r="B6" s="25" t="s">
        <v>443</v>
      </c>
      <c r="C6" s="26">
        <v>4.0</v>
      </c>
      <c r="D6" s="27" t="s">
        <v>444</v>
      </c>
      <c r="E6" s="27" t="s">
        <v>445</v>
      </c>
      <c r="F6" s="27" t="s">
        <v>446</v>
      </c>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31">
        <f t="shared" si="1"/>
        <v>0</v>
      </c>
      <c r="AM6" s="32">
        <f t="shared" si="2"/>
        <v>0</v>
      </c>
      <c r="AN6" s="31">
        <f t="shared" si="3"/>
        <v>0</v>
      </c>
    </row>
    <row r="7">
      <c r="A7" s="35"/>
      <c r="B7" s="25" t="s">
        <v>447</v>
      </c>
      <c r="C7" s="26">
        <v>5.0</v>
      </c>
      <c r="D7" s="27" t="s">
        <v>448</v>
      </c>
      <c r="E7" s="27" t="s">
        <v>449</v>
      </c>
      <c r="F7" s="27" t="s">
        <v>450</v>
      </c>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31">
        <f t="shared" si="1"/>
        <v>0</v>
      </c>
      <c r="AM7" s="32">
        <f t="shared" si="2"/>
        <v>0</v>
      </c>
      <c r="AN7" s="31">
        <f t="shared" si="3"/>
        <v>0</v>
      </c>
    </row>
    <row r="8">
      <c r="A8" s="59" t="s">
        <v>451</v>
      </c>
      <c r="B8" s="25" t="s">
        <v>452</v>
      </c>
      <c r="C8" s="26">
        <v>1.0</v>
      </c>
      <c r="D8" s="27" t="s">
        <v>453</v>
      </c>
      <c r="E8" s="28" t="s">
        <v>454</v>
      </c>
      <c r="F8" s="28" t="s">
        <v>455</v>
      </c>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31">
        <f t="shared" si="1"/>
        <v>0</v>
      </c>
      <c r="AM8" s="32">
        <f t="shared" si="2"/>
        <v>0</v>
      </c>
      <c r="AN8" s="31">
        <f t="shared" si="3"/>
        <v>0</v>
      </c>
    </row>
    <row r="9">
      <c r="A9" s="33"/>
      <c r="B9" s="25" t="s">
        <v>456</v>
      </c>
      <c r="C9" s="26">
        <v>2.0</v>
      </c>
      <c r="D9" s="27" t="s">
        <v>457</v>
      </c>
      <c r="E9" s="27" t="s">
        <v>458</v>
      </c>
      <c r="F9" s="27" t="s">
        <v>459</v>
      </c>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31">
        <f t="shared" si="1"/>
        <v>0</v>
      </c>
      <c r="AM9" s="32">
        <f t="shared" si="2"/>
        <v>0</v>
      </c>
      <c r="AN9" s="31">
        <f t="shared" si="3"/>
        <v>0</v>
      </c>
    </row>
    <row r="10">
      <c r="A10" s="33"/>
      <c r="B10" s="25" t="s">
        <v>460</v>
      </c>
      <c r="C10" s="26">
        <v>3.0</v>
      </c>
      <c r="D10" s="27" t="s">
        <v>461</v>
      </c>
      <c r="E10" s="28" t="s">
        <v>462</v>
      </c>
      <c r="F10" s="28" t="s">
        <v>463</v>
      </c>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31">
        <f t="shared" si="1"/>
        <v>0</v>
      </c>
      <c r="AM10" s="32">
        <f t="shared" si="2"/>
        <v>0</v>
      </c>
      <c r="AN10" s="31">
        <f t="shared" si="3"/>
        <v>0</v>
      </c>
    </row>
    <row r="11">
      <c r="A11" s="33"/>
      <c r="B11" s="25" t="s">
        <v>464</v>
      </c>
      <c r="C11" s="26">
        <v>4.0</v>
      </c>
      <c r="D11" s="27" t="s">
        <v>465</v>
      </c>
      <c r="E11" s="27" t="s">
        <v>466</v>
      </c>
      <c r="F11" s="27" t="s">
        <v>467</v>
      </c>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31">
        <f t="shared" si="1"/>
        <v>0</v>
      </c>
      <c r="AM11" s="32">
        <f t="shared" si="2"/>
        <v>0</v>
      </c>
      <c r="AN11" s="31">
        <f t="shared" si="3"/>
        <v>0</v>
      </c>
    </row>
    <row r="12">
      <c r="A12" s="35"/>
      <c r="B12" s="25" t="s">
        <v>468</v>
      </c>
      <c r="C12" s="26">
        <v>5.0</v>
      </c>
      <c r="D12" s="27" t="s">
        <v>469</v>
      </c>
      <c r="E12" s="27" t="s">
        <v>470</v>
      </c>
      <c r="F12" s="27" t="s">
        <v>471</v>
      </c>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31">
        <f t="shared" si="1"/>
        <v>0</v>
      </c>
      <c r="AM12" s="32">
        <f t="shared" si="2"/>
        <v>0</v>
      </c>
      <c r="AN12" s="31">
        <f t="shared" si="3"/>
        <v>0</v>
      </c>
    </row>
    <row r="13">
      <c r="A13" s="60" t="s">
        <v>472</v>
      </c>
      <c r="B13" s="25" t="s">
        <v>473</v>
      </c>
      <c r="C13" s="26">
        <v>1.0</v>
      </c>
      <c r="D13" s="27" t="s">
        <v>474</v>
      </c>
      <c r="E13" s="28" t="s">
        <v>475</v>
      </c>
      <c r="F13" s="28" t="s">
        <v>476</v>
      </c>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31">
        <f t="shared" si="1"/>
        <v>0</v>
      </c>
      <c r="AM13" s="32">
        <f t="shared" si="2"/>
        <v>0</v>
      </c>
      <c r="AN13" s="31">
        <f t="shared" si="3"/>
        <v>0</v>
      </c>
    </row>
    <row r="14">
      <c r="A14" s="33"/>
      <c r="B14" s="25" t="s">
        <v>477</v>
      </c>
      <c r="C14" s="26">
        <v>2.0</v>
      </c>
      <c r="D14" s="27" t="s">
        <v>478</v>
      </c>
      <c r="E14" s="28" t="s">
        <v>479</v>
      </c>
      <c r="F14" s="28" t="s">
        <v>480</v>
      </c>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31">
        <f t="shared" si="1"/>
        <v>0</v>
      </c>
      <c r="AM14" s="32">
        <f t="shared" si="2"/>
        <v>0</v>
      </c>
      <c r="AN14" s="31">
        <f t="shared" si="3"/>
        <v>0</v>
      </c>
    </row>
    <row r="15">
      <c r="A15" s="33"/>
      <c r="B15" s="25" t="s">
        <v>481</v>
      </c>
      <c r="C15" s="26">
        <v>3.0</v>
      </c>
      <c r="D15" s="27" t="s">
        <v>482</v>
      </c>
      <c r="E15" s="28" t="s">
        <v>483</v>
      </c>
      <c r="F15" s="28" t="s">
        <v>484</v>
      </c>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31">
        <f t="shared" si="1"/>
        <v>0</v>
      </c>
      <c r="AM15" s="32">
        <f t="shared" si="2"/>
        <v>0</v>
      </c>
      <c r="AN15" s="31">
        <f t="shared" si="3"/>
        <v>0</v>
      </c>
    </row>
    <row r="16">
      <c r="A16" s="33"/>
      <c r="B16" s="25" t="s">
        <v>485</v>
      </c>
      <c r="C16" s="26">
        <v>4.0</v>
      </c>
      <c r="D16" s="27" t="s">
        <v>482</v>
      </c>
      <c r="E16" s="28" t="s">
        <v>486</v>
      </c>
      <c r="F16" s="27" t="s">
        <v>487</v>
      </c>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31">
        <f t="shared" si="1"/>
        <v>0</v>
      </c>
      <c r="AM16" s="32">
        <f t="shared" si="2"/>
        <v>0</v>
      </c>
      <c r="AN16" s="31">
        <f t="shared" si="3"/>
        <v>0</v>
      </c>
    </row>
    <row r="17">
      <c r="A17" s="35"/>
      <c r="B17" s="25" t="s">
        <v>488</v>
      </c>
      <c r="C17" s="26">
        <v>5.0</v>
      </c>
      <c r="D17" s="27" t="s">
        <v>489</v>
      </c>
      <c r="E17" s="28" t="s">
        <v>490</v>
      </c>
      <c r="F17" s="28" t="s">
        <v>491</v>
      </c>
      <c r="G17" s="15"/>
      <c r="H17" s="15"/>
      <c r="I17" s="15"/>
      <c r="J17" s="15"/>
      <c r="K17" s="15"/>
      <c r="L17" s="15"/>
      <c r="M17" s="15"/>
      <c r="N17" s="15"/>
      <c r="O17" s="15"/>
      <c r="P17" s="61"/>
      <c r="Q17" s="15"/>
      <c r="R17" s="15"/>
      <c r="S17" s="15"/>
      <c r="T17" s="15"/>
      <c r="U17" s="15"/>
      <c r="V17" s="15"/>
      <c r="W17" s="15"/>
      <c r="X17" s="15"/>
      <c r="Y17" s="15"/>
      <c r="Z17" s="15"/>
      <c r="AA17" s="15"/>
      <c r="AB17" s="15"/>
      <c r="AC17" s="15"/>
      <c r="AD17" s="15"/>
      <c r="AE17" s="15"/>
      <c r="AF17" s="15"/>
      <c r="AG17" s="15"/>
      <c r="AH17" s="15"/>
      <c r="AI17" s="15"/>
      <c r="AJ17" s="15"/>
      <c r="AK17" s="15"/>
      <c r="AL17" s="31">
        <f t="shared" si="1"/>
        <v>0</v>
      </c>
      <c r="AM17" s="32">
        <f t="shared" si="2"/>
        <v>0</v>
      </c>
      <c r="AN17" s="31">
        <f t="shared" si="3"/>
        <v>0</v>
      </c>
    </row>
    <row r="18">
      <c r="A18" s="59" t="s">
        <v>492</v>
      </c>
      <c r="B18" s="25" t="s">
        <v>493</v>
      </c>
      <c r="C18" s="26">
        <v>1.0</v>
      </c>
      <c r="D18" s="27" t="s">
        <v>494</v>
      </c>
      <c r="E18" s="28" t="s">
        <v>495</v>
      </c>
      <c r="F18" s="28" t="s">
        <v>496</v>
      </c>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31">
        <f t="shared" si="1"/>
        <v>0</v>
      </c>
      <c r="AM18" s="32">
        <f t="shared" si="2"/>
        <v>0</v>
      </c>
      <c r="AN18" s="31">
        <f t="shared" si="3"/>
        <v>0</v>
      </c>
    </row>
    <row r="19">
      <c r="A19" s="33"/>
      <c r="B19" s="25" t="s">
        <v>497</v>
      </c>
      <c r="C19" s="26">
        <v>2.0</v>
      </c>
      <c r="D19" s="27" t="s">
        <v>498</v>
      </c>
      <c r="E19" s="28" t="s">
        <v>499</v>
      </c>
      <c r="F19" s="28" t="s">
        <v>500</v>
      </c>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31">
        <f t="shared" si="1"/>
        <v>0</v>
      </c>
      <c r="AM19" s="32">
        <f t="shared" si="2"/>
        <v>0</v>
      </c>
      <c r="AN19" s="31">
        <f t="shared" si="3"/>
        <v>0</v>
      </c>
    </row>
    <row r="20">
      <c r="A20" s="33"/>
      <c r="B20" s="25" t="s">
        <v>501</v>
      </c>
      <c r="C20" s="26">
        <v>3.0</v>
      </c>
      <c r="D20" s="34" t="s">
        <v>502</v>
      </c>
      <c r="E20" s="37" t="s">
        <v>503</v>
      </c>
      <c r="F20" s="28" t="s">
        <v>504</v>
      </c>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31">
        <f t="shared" si="1"/>
        <v>0</v>
      </c>
      <c r="AM20" s="32">
        <f t="shared" si="2"/>
        <v>0</v>
      </c>
      <c r="AN20" s="31">
        <f t="shared" si="3"/>
        <v>0</v>
      </c>
    </row>
    <row r="21">
      <c r="A21" s="33"/>
      <c r="B21" s="25" t="s">
        <v>505</v>
      </c>
      <c r="C21" s="26">
        <v>4.0</v>
      </c>
      <c r="D21" s="27" t="s">
        <v>506</v>
      </c>
      <c r="E21" s="27" t="s">
        <v>507</v>
      </c>
      <c r="F21" s="27" t="s">
        <v>508</v>
      </c>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31">
        <f t="shared" si="1"/>
        <v>0</v>
      </c>
      <c r="AM21" s="32">
        <f t="shared" si="2"/>
        <v>0</v>
      </c>
      <c r="AN21" s="31">
        <f t="shared" si="3"/>
        <v>0</v>
      </c>
    </row>
    <row r="22">
      <c r="A22" s="35"/>
      <c r="B22" s="25" t="s">
        <v>509</v>
      </c>
      <c r="C22" s="26">
        <v>5.0</v>
      </c>
      <c r="D22" s="27" t="s">
        <v>510</v>
      </c>
      <c r="E22" s="28" t="s">
        <v>511</v>
      </c>
      <c r="F22" s="28" t="s">
        <v>512</v>
      </c>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31">
        <f t="shared" si="1"/>
        <v>0</v>
      </c>
      <c r="AM22" s="32">
        <f t="shared" si="2"/>
        <v>0</v>
      </c>
      <c r="AN22" s="31">
        <f t="shared" si="3"/>
        <v>0</v>
      </c>
    </row>
    <row r="23">
      <c r="A23" s="60" t="s">
        <v>513</v>
      </c>
      <c r="B23" s="25" t="s">
        <v>514</v>
      </c>
      <c r="C23" s="26">
        <v>1.0</v>
      </c>
      <c r="D23" s="27" t="s">
        <v>515</v>
      </c>
      <c r="E23" s="27" t="s">
        <v>516</v>
      </c>
      <c r="F23" s="27" t="s">
        <v>517</v>
      </c>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31">
        <f t="shared" si="1"/>
        <v>0</v>
      </c>
      <c r="AM23" s="32">
        <f t="shared" si="2"/>
        <v>0</v>
      </c>
      <c r="AN23" s="31">
        <f t="shared" si="3"/>
        <v>0</v>
      </c>
    </row>
    <row r="24">
      <c r="A24" s="33"/>
      <c r="B24" s="25" t="s">
        <v>518</v>
      </c>
      <c r="C24" s="26">
        <v>2.0</v>
      </c>
      <c r="D24" s="27" t="s">
        <v>519</v>
      </c>
      <c r="E24" s="27" t="s">
        <v>520</v>
      </c>
      <c r="F24" s="27" t="s">
        <v>521</v>
      </c>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31">
        <f t="shared" si="1"/>
        <v>0</v>
      </c>
      <c r="AM24" s="32">
        <f t="shared" si="2"/>
        <v>0</v>
      </c>
      <c r="AN24" s="31">
        <f t="shared" si="3"/>
        <v>0</v>
      </c>
    </row>
    <row r="25">
      <c r="A25" s="33"/>
      <c r="B25" s="25" t="s">
        <v>522</v>
      </c>
      <c r="C25" s="26">
        <v>3.0</v>
      </c>
      <c r="D25" s="27" t="s">
        <v>523</v>
      </c>
      <c r="E25" s="27" t="s">
        <v>524</v>
      </c>
      <c r="F25" s="27" t="s">
        <v>525</v>
      </c>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31">
        <f t="shared" si="1"/>
        <v>0</v>
      </c>
      <c r="AM25" s="32">
        <f t="shared" si="2"/>
        <v>0</v>
      </c>
      <c r="AN25" s="31">
        <f t="shared" si="3"/>
        <v>0</v>
      </c>
    </row>
    <row r="26">
      <c r="A26" s="33"/>
      <c r="B26" s="25" t="s">
        <v>526</v>
      </c>
      <c r="C26" s="26">
        <v>4.0</v>
      </c>
      <c r="D26" s="27" t="s">
        <v>527</v>
      </c>
      <c r="E26" s="27" t="s">
        <v>528</v>
      </c>
      <c r="F26" s="28" t="s">
        <v>529</v>
      </c>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31">
        <f t="shared" si="1"/>
        <v>0</v>
      </c>
      <c r="AM26" s="32">
        <f t="shared" si="2"/>
        <v>0</v>
      </c>
      <c r="AN26" s="31">
        <f t="shared" si="3"/>
        <v>0</v>
      </c>
    </row>
    <row r="27">
      <c r="A27" s="35"/>
      <c r="B27" s="25" t="s">
        <v>530</v>
      </c>
      <c r="C27" s="26">
        <v>5.0</v>
      </c>
      <c r="D27" s="27" t="s">
        <v>531</v>
      </c>
      <c r="E27" s="28" t="s">
        <v>532</v>
      </c>
      <c r="F27" s="27" t="s">
        <v>533</v>
      </c>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31">
        <f t="shared" si="1"/>
        <v>0</v>
      </c>
      <c r="AM27" s="32">
        <f t="shared" si="2"/>
        <v>0</v>
      </c>
      <c r="AN27" s="31">
        <f t="shared" si="3"/>
        <v>0</v>
      </c>
    </row>
    <row r="28" ht="15.75" customHeight="1">
      <c r="A28" s="62"/>
      <c r="B28" s="63"/>
      <c r="C28" s="64"/>
      <c r="D28" s="65"/>
      <c r="E28" s="49" t="s">
        <v>170</v>
      </c>
      <c r="F28" s="50" t="s">
        <v>171</v>
      </c>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row>
    <row r="29" ht="15.75" customHeight="1">
      <c r="A29" s="15"/>
      <c r="B29" s="63"/>
      <c r="C29" s="64"/>
      <c r="D29" s="63"/>
      <c r="F29" s="50" t="s">
        <v>172</v>
      </c>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row>
    <row r="30" ht="15.75" customHeight="1">
      <c r="B30" s="63"/>
      <c r="C30" s="64"/>
      <c r="D30" s="63"/>
      <c r="F30" s="50" t="s">
        <v>173</v>
      </c>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row>
    <row r="31" ht="15.75" customHeight="1">
      <c r="B31" s="63"/>
      <c r="C31" s="64"/>
      <c r="D31" s="65"/>
      <c r="F31" s="48"/>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row>
    <row r="32" ht="15.75" customHeight="1">
      <c r="B32" s="63"/>
      <c r="C32" s="64"/>
      <c r="D32" s="65"/>
      <c r="E32" s="65"/>
      <c r="F32" s="6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row>
    <row r="33" ht="15.75" customHeight="1">
      <c r="B33" s="63"/>
      <c r="C33" s="64"/>
      <c r="D33" s="63"/>
      <c r="E33" s="63"/>
      <c r="F33" s="6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row>
    <row r="34" ht="15.75" customHeight="1">
      <c r="A34" s="48"/>
      <c r="B34" s="46"/>
      <c r="C34" s="47"/>
      <c r="D34" s="66"/>
      <c r="E34" s="66"/>
      <c r="F34" s="48"/>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row>
    <row r="35" ht="15.75" customHeight="1">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row>
    <row r="36" ht="15.75" customHeight="1">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row>
    <row r="37" ht="15.75" customHeight="1">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row>
    <row r="38" ht="15.75" customHeight="1">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row>
    <row r="39" ht="15.75" customHeight="1">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row>
    <row r="40" ht="15.75" customHeight="1">
      <c r="A40" s="48"/>
      <c r="B40" s="46"/>
      <c r="C40" s="47"/>
      <c r="D40" s="48"/>
      <c r="E40" s="48"/>
      <c r="F40" s="48"/>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row>
    <row r="41" ht="15.75" customHeight="1">
      <c r="A41" s="48"/>
      <c r="B41" s="46"/>
      <c r="C41" s="47"/>
      <c r="D41" s="48"/>
      <c r="E41" s="48"/>
      <c r="F41" s="48"/>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row>
    <row r="42" ht="15.75" customHeight="1">
      <c r="A42" s="48"/>
      <c r="B42" s="46"/>
      <c r="C42" s="47"/>
      <c r="D42" s="48"/>
      <c r="E42" s="48"/>
      <c r="F42" s="48"/>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row>
    <row r="43" ht="15.75" customHeight="1">
      <c r="A43" s="48"/>
      <c r="B43" s="46"/>
      <c r="C43" s="47"/>
      <c r="D43" s="48"/>
      <c r="E43" s="48"/>
      <c r="F43" s="48"/>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row>
    <row r="44" ht="15.75" customHeight="1">
      <c r="A44" s="48"/>
      <c r="B44" s="46"/>
      <c r="C44" s="47"/>
      <c r="D44" s="48"/>
      <c r="E44" s="48"/>
      <c r="F44" s="48"/>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row>
    <row r="45" ht="15.75" customHeight="1">
      <c r="A45" s="48"/>
      <c r="B45" s="46"/>
      <c r="C45" s="47"/>
      <c r="D45" s="48"/>
      <c r="E45" s="48"/>
      <c r="F45" s="48"/>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row>
    <row r="46" ht="15.75" customHeight="1">
      <c r="A46" s="48"/>
      <c r="B46" s="46"/>
      <c r="C46" s="47"/>
      <c r="D46" s="48"/>
      <c r="E46" s="48"/>
      <c r="F46" s="48"/>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row>
    <row r="47" ht="15.75" customHeight="1">
      <c r="A47" s="48"/>
      <c r="B47" s="46"/>
      <c r="C47" s="47"/>
      <c r="D47" s="48"/>
      <c r="E47" s="48"/>
      <c r="F47" s="48"/>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row>
    <row r="48" ht="15.75" customHeight="1">
      <c r="A48" s="48"/>
      <c r="B48" s="46"/>
      <c r="C48" s="47"/>
      <c r="D48" s="48"/>
      <c r="E48" s="48"/>
      <c r="F48" s="48"/>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row>
    <row r="49" ht="15.75" customHeight="1">
      <c r="A49" s="48"/>
      <c r="B49" s="46"/>
      <c r="C49" s="47"/>
      <c r="D49" s="48"/>
      <c r="E49" s="48"/>
      <c r="F49" s="48"/>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row>
    <row r="50" ht="15.75" customHeight="1">
      <c r="A50" s="48"/>
      <c r="B50" s="46"/>
      <c r="C50" s="47"/>
      <c r="D50" s="48"/>
      <c r="E50" s="48"/>
      <c r="F50" s="48"/>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row>
    <row r="51" ht="15.75" customHeight="1">
      <c r="A51" s="48"/>
      <c r="B51" s="46"/>
      <c r="C51" s="47"/>
      <c r="D51" s="48"/>
      <c r="E51" s="48"/>
      <c r="F51" s="48"/>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row>
    <row r="52" ht="15.75" customHeight="1">
      <c r="A52" s="48"/>
      <c r="B52" s="46"/>
      <c r="C52" s="47"/>
      <c r="D52" s="48"/>
      <c r="E52" s="48"/>
      <c r="F52" s="48"/>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row>
    <row r="53" ht="15.75" customHeight="1">
      <c r="A53" s="48"/>
      <c r="B53" s="46"/>
      <c r="C53" s="47"/>
      <c r="D53" s="48"/>
      <c r="E53" s="48"/>
      <c r="F53" s="48"/>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row>
    <row r="54" ht="15.75" customHeight="1">
      <c r="A54" s="48"/>
      <c r="B54" s="46"/>
      <c r="C54" s="47"/>
      <c r="D54" s="48"/>
      <c r="E54" s="48"/>
      <c r="F54" s="48"/>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row>
    <row r="55" ht="15.75" customHeight="1">
      <c r="A55" s="48"/>
      <c r="B55" s="46"/>
      <c r="C55" s="47"/>
      <c r="D55" s="48"/>
      <c r="E55" s="48"/>
      <c r="F55" s="48"/>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row>
    <row r="56" ht="15.75" customHeight="1">
      <c r="A56" s="48"/>
      <c r="B56" s="46"/>
      <c r="C56" s="47"/>
      <c r="D56" s="48"/>
      <c r="E56" s="48"/>
      <c r="F56" s="48"/>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row>
    <row r="57" ht="15.75" customHeight="1">
      <c r="A57" s="48"/>
      <c r="B57" s="46"/>
      <c r="C57" s="47"/>
      <c r="D57" s="48"/>
      <c r="E57" s="48"/>
      <c r="F57" s="48"/>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row>
    <row r="58" ht="15.75" customHeight="1">
      <c r="A58" s="48"/>
      <c r="B58" s="46"/>
      <c r="C58" s="47"/>
      <c r="D58" s="48"/>
      <c r="E58" s="48"/>
      <c r="F58" s="48"/>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row>
    <row r="59" ht="15.75" customHeight="1">
      <c r="A59" s="48"/>
      <c r="B59" s="46"/>
      <c r="C59" s="47"/>
      <c r="D59" s="48"/>
      <c r="E59" s="48"/>
      <c r="F59" s="48"/>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row>
    <row r="60" ht="15.75" customHeight="1">
      <c r="A60" s="48"/>
      <c r="B60" s="46"/>
      <c r="C60" s="47"/>
      <c r="D60" s="48"/>
      <c r="E60" s="48"/>
      <c r="F60" s="48"/>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row>
    <row r="61" ht="15.75" customHeight="1">
      <c r="A61" s="48"/>
      <c r="B61" s="46"/>
      <c r="C61" s="47"/>
      <c r="D61" s="48"/>
      <c r="E61" s="48"/>
      <c r="F61" s="48"/>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row>
    <row r="62" ht="15.75" customHeight="1">
      <c r="A62" s="48"/>
      <c r="B62" s="46"/>
      <c r="C62" s="47"/>
      <c r="D62" s="48"/>
      <c r="E62" s="48"/>
      <c r="F62" s="48"/>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row>
    <row r="63" ht="15.75" customHeight="1">
      <c r="A63" s="48"/>
      <c r="B63" s="46"/>
      <c r="C63" s="47"/>
      <c r="D63" s="48"/>
      <c r="E63" s="48"/>
      <c r="F63" s="48"/>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row>
    <row r="64" ht="15.75" customHeight="1">
      <c r="A64" s="48"/>
      <c r="B64" s="46"/>
      <c r="C64" s="47"/>
      <c r="D64" s="48"/>
      <c r="E64" s="48"/>
      <c r="F64" s="48"/>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row>
    <row r="65" ht="15.75" customHeight="1">
      <c r="A65" s="48"/>
      <c r="B65" s="46"/>
      <c r="C65" s="47"/>
      <c r="D65" s="48"/>
      <c r="E65" s="48"/>
      <c r="F65" s="48"/>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row>
    <row r="66" ht="15.75" customHeight="1">
      <c r="A66" s="48"/>
      <c r="B66" s="46"/>
      <c r="C66" s="47"/>
      <c r="D66" s="48"/>
      <c r="E66" s="48"/>
      <c r="F66" s="48"/>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row>
    <row r="67" ht="15.75" customHeight="1">
      <c r="A67" s="48"/>
      <c r="B67" s="46"/>
      <c r="C67" s="47"/>
      <c r="D67" s="48"/>
      <c r="E67" s="48"/>
      <c r="F67" s="48"/>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row>
    <row r="68" ht="15.75" customHeight="1">
      <c r="A68" s="48"/>
      <c r="B68" s="46"/>
      <c r="C68" s="47"/>
      <c r="D68" s="48"/>
      <c r="E68" s="48"/>
      <c r="F68" s="48"/>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row>
    <row r="69" ht="15.75" customHeight="1">
      <c r="A69" s="48"/>
      <c r="B69" s="46"/>
      <c r="C69" s="47"/>
      <c r="D69" s="48"/>
      <c r="E69" s="48"/>
      <c r="F69" s="48"/>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row>
    <row r="70" ht="15.75" customHeight="1">
      <c r="A70" s="48"/>
      <c r="B70" s="46"/>
      <c r="C70" s="47"/>
      <c r="D70" s="48"/>
      <c r="E70" s="48"/>
      <c r="F70" s="48"/>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row>
    <row r="71" ht="15.75" customHeight="1">
      <c r="A71" s="48"/>
      <c r="B71" s="46"/>
      <c r="C71" s="47"/>
      <c r="D71" s="48"/>
      <c r="E71" s="48"/>
      <c r="F71" s="48"/>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row>
    <row r="72" ht="15.75" customHeight="1">
      <c r="A72" s="48"/>
      <c r="B72" s="46"/>
      <c r="C72" s="47"/>
      <c r="D72" s="48"/>
      <c r="E72" s="48"/>
      <c r="F72" s="48"/>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row>
    <row r="73" ht="15.75" customHeight="1">
      <c r="A73" s="48"/>
      <c r="B73" s="46"/>
      <c r="C73" s="47"/>
      <c r="D73" s="48"/>
      <c r="E73" s="48"/>
      <c r="F73" s="48"/>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row>
    <row r="74" ht="15.75" customHeight="1">
      <c r="A74" s="48"/>
      <c r="B74" s="46"/>
      <c r="C74" s="47"/>
      <c r="D74" s="48"/>
      <c r="E74" s="48"/>
      <c r="F74" s="48"/>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row>
    <row r="75" ht="15.75" customHeight="1">
      <c r="A75" s="48"/>
      <c r="B75" s="46"/>
      <c r="C75" s="47"/>
      <c r="D75" s="48"/>
      <c r="E75" s="48"/>
      <c r="F75" s="48"/>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row>
    <row r="76" ht="15.75" customHeight="1">
      <c r="A76" s="48"/>
      <c r="B76" s="46"/>
      <c r="C76" s="47"/>
      <c r="D76" s="48"/>
      <c r="E76" s="48"/>
      <c r="F76" s="48"/>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row>
    <row r="77" ht="15.75" customHeight="1">
      <c r="A77" s="48"/>
      <c r="B77" s="46"/>
      <c r="C77" s="47"/>
      <c r="D77" s="48"/>
      <c r="E77" s="48"/>
      <c r="F77" s="48"/>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row>
    <row r="78" ht="15.75" customHeight="1">
      <c r="A78" s="48"/>
      <c r="B78" s="46"/>
      <c r="C78" s="47"/>
      <c r="D78" s="48"/>
      <c r="E78" s="48"/>
      <c r="F78" s="48"/>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row>
    <row r="79" ht="15.75" customHeight="1">
      <c r="A79" s="48"/>
      <c r="B79" s="46"/>
      <c r="C79" s="47"/>
      <c r="D79" s="48"/>
      <c r="E79" s="48"/>
      <c r="F79" s="48"/>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row>
    <row r="80" ht="15.75" customHeight="1">
      <c r="A80" s="48"/>
      <c r="B80" s="46"/>
      <c r="C80" s="47"/>
      <c r="D80" s="48"/>
      <c r="E80" s="48"/>
      <c r="F80" s="48"/>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row>
    <row r="81" ht="15.75" customHeight="1">
      <c r="A81" s="48"/>
      <c r="B81" s="46"/>
      <c r="C81" s="47"/>
      <c r="D81" s="48"/>
      <c r="E81" s="48"/>
      <c r="F81" s="48"/>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row>
    <row r="82" ht="15.75" customHeight="1">
      <c r="A82" s="48"/>
      <c r="B82" s="46"/>
      <c r="C82" s="47"/>
      <c r="D82" s="48"/>
      <c r="E82" s="48"/>
      <c r="F82" s="48"/>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row>
    <row r="83" ht="15.75" customHeight="1">
      <c r="A83" s="48"/>
      <c r="B83" s="46"/>
      <c r="C83" s="47"/>
      <c r="D83" s="48"/>
      <c r="E83" s="48"/>
      <c r="F83" s="48"/>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row>
    <row r="84" ht="15.75" customHeight="1">
      <c r="A84" s="48"/>
      <c r="B84" s="46"/>
      <c r="C84" s="47"/>
      <c r="D84" s="48"/>
      <c r="E84" s="48"/>
      <c r="F84" s="48"/>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row>
    <row r="85" ht="15.75" customHeight="1">
      <c r="A85" s="48"/>
      <c r="B85" s="46"/>
      <c r="C85" s="47"/>
      <c r="D85" s="48"/>
      <c r="E85" s="48"/>
      <c r="F85" s="48"/>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row>
    <row r="86" ht="15.75" customHeight="1">
      <c r="A86" s="48"/>
      <c r="B86" s="46"/>
      <c r="C86" s="47"/>
      <c r="D86" s="48"/>
      <c r="E86" s="48"/>
      <c r="F86" s="48"/>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row>
    <row r="87" ht="15.75" customHeight="1">
      <c r="A87" s="48"/>
      <c r="B87" s="46"/>
      <c r="C87" s="47"/>
      <c r="D87" s="48"/>
      <c r="E87" s="48"/>
      <c r="F87" s="48"/>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row>
    <row r="88" ht="15.75" customHeight="1">
      <c r="A88" s="48"/>
      <c r="B88" s="46"/>
      <c r="C88" s="47"/>
      <c r="D88" s="48"/>
      <c r="E88" s="48"/>
      <c r="F88" s="48"/>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row>
    <row r="89" ht="15.75" customHeight="1">
      <c r="A89" s="48"/>
      <c r="B89" s="46"/>
      <c r="C89" s="47"/>
      <c r="D89" s="48"/>
      <c r="E89" s="48"/>
      <c r="F89" s="48"/>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row>
    <row r="90" ht="15.75" customHeight="1">
      <c r="A90" s="48"/>
      <c r="B90" s="46"/>
      <c r="C90" s="47"/>
      <c r="D90" s="48"/>
      <c r="E90" s="48"/>
      <c r="F90" s="48"/>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row>
    <row r="91" ht="15.75" customHeight="1">
      <c r="A91" s="48"/>
      <c r="B91" s="46"/>
      <c r="C91" s="47"/>
      <c r="D91" s="48"/>
      <c r="E91" s="48"/>
      <c r="F91" s="48"/>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row>
    <row r="92" ht="15.75" customHeight="1">
      <c r="A92" s="48"/>
      <c r="B92" s="46"/>
      <c r="C92" s="47"/>
      <c r="D92" s="48"/>
      <c r="E92" s="48"/>
      <c r="F92" s="48"/>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row>
    <row r="93" ht="15.75" customHeight="1">
      <c r="A93" s="48"/>
      <c r="B93" s="46"/>
      <c r="C93" s="47"/>
      <c r="D93" s="48"/>
      <c r="E93" s="48"/>
      <c r="F93" s="48"/>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row>
    <row r="94" ht="15.75" customHeight="1">
      <c r="A94" s="48"/>
      <c r="B94" s="46"/>
      <c r="C94" s="47"/>
      <c r="D94" s="48"/>
      <c r="E94" s="48"/>
      <c r="F94" s="48"/>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row>
    <row r="95" ht="15.75" customHeight="1">
      <c r="A95" s="48"/>
      <c r="B95" s="46"/>
      <c r="C95" s="47"/>
      <c r="D95" s="48"/>
      <c r="E95" s="48"/>
      <c r="F95" s="48"/>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row>
    <row r="96" ht="15.75" customHeight="1">
      <c r="A96" s="48"/>
      <c r="B96" s="46"/>
      <c r="C96" s="47"/>
      <c r="D96" s="48"/>
      <c r="E96" s="48"/>
      <c r="F96" s="48"/>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row>
    <row r="97" ht="15.75" customHeight="1">
      <c r="A97" s="48"/>
      <c r="B97" s="46"/>
      <c r="C97" s="47"/>
      <c r="D97" s="48"/>
      <c r="E97" s="48"/>
      <c r="F97" s="48"/>
      <c r="G97" s="15"/>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row>
    <row r="98" ht="15.75" customHeight="1">
      <c r="A98" s="48"/>
      <c r="B98" s="46"/>
      <c r="C98" s="47"/>
      <c r="D98" s="48"/>
      <c r="E98" s="48"/>
      <c r="F98" s="48"/>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row>
    <row r="99" ht="15.75" customHeight="1">
      <c r="A99" s="48"/>
      <c r="B99" s="46"/>
      <c r="C99" s="47"/>
      <c r="D99" s="48"/>
      <c r="E99" s="48"/>
      <c r="F99" s="48"/>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row>
    <row r="100" ht="15.75" customHeight="1">
      <c r="A100" s="48"/>
      <c r="B100" s="46"/>
      <c r="C100" s="47"/>
      <c r="D100" s="48"/>
      <c r="E100" s="48"/>
      <c r="F100" s="48"/>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row>
    <row r="101" ht="15.75" customHeight="1">
      <c r="A101" s="48"/>
      <c r="B101" s="46"/>
      <c r="C101" s="47"/>
      <c r="D101" s="48"/>
      <c r="E101" s="48"/>
      <c r="F101" s="48"/>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row>
    <row r="102" ht="15.75" customHeight="1">
      <c r="A102" s="48"/>
      <c r="B102" s="46"/>
      <c r="C102" s="47"/>
      <c r="D102" s="48"/>
      <c r="E102" s="48"/>
      <c r="F102" s="48"/>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row>
    <row r="103" ht="15.75" customHeight="1">
      <c r="A103" s="48"/>
      <c r="B103" s="46"/>
      <c r="C103" s="47"/>
      <c r="D103" s="48"/>
      <c r="E103" s="48"/>
      <c r="F103" s="48"/>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row>
    <row r="104" ht="15.75" customHeight="1">
      <c r="A104" s="48"/>
      <c r="B104" s="46"/>
      <c r="C104" s="47"/>
      <c r="D104" s="48"/>
      <c r="E104" s="48"/>
      <c r="F104" s="48"/>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5"/>
    </row>
    <row r="105" ht="15.75" customHeight="1">
      <c r="A105" s="48"/>
      <c r="B105" s="46"/>
      <c r="C105" s="47"/>
      <c r="D105" s="48"/>
      <c r="E105" s="48"/>
      <c r="F105" s="48"/>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15"/>
    </row>
    <row r="106" ht="15.75" customHeight="1">
      <c r="A106" s="48"/>
      <c r="B106" s="46"/>
      <c r="C106" s="47"/>
      <c r="D106" s="48"/>
      <c r="E106" s="48"/>
      <c r="F106" s="48"/>
      <c r="G106" s="15"/>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c r="AN106" s="15"/>
    </row>
    <row r="107" ht="15.75" customHeight="1">
      <c r="A107" s="48"/>
      <c r="B107" s="46"/>
      <c r="C107" s="47"/>
      <c r="D107" s="48"/>
      <c r="E107" s="48"/>
      <c r="F107" s="48"/>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15"/>
    </row>
    <row r="108" ht="15.75" customHeight="1">
      <c r="A108" s="48"/>
      <c r="B108" s="46"/>
      <c r="C108" s="47"/>
      <c r="D108" s="48"/>
      <c r="E108" s="48"/>
      <c r="F108" s="48"/>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row>
    <row r="109" ht="15.75" customHeight="1">
      <c r="A109" s="48"/>
      <c r="B109" s="46"/>
      <c r="C109" s="47"/>
      <c r="D109" s="48"/>
      <c r="E109" s="48"/>
      <c r="F109" s="48"/>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row>
    <row r="110" ht="15.75" customHeight="1">
      <c r="A110" s="48"/>
      <c r="B110" s="46"/>
      <c r="C110" s="47"/>
      <c r="D110" s="48"/>
      <c r="E110" s="48"/>
      <c r="F110" s="48"/>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5"/>
    </row>
    <row r="111" ht="15.75" customHeight="1">
      <c r="A111" s="48"/>
      <c r="B111" s="46"/>
      <c r="C111" s="47"/>
      <c r="D111" s="48"/>
      <c r="E111" s="48"/>
      <c r="F111" s="48"/>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c r="AN111" s="15"/>
    </row>
    <row r="112" ht="15.75" customHeight="1">
      <c r="A112" s="48"/>
      <c r="B112" s="46"/>
      <c r="C112" s="47"/>
      <c r="D112" s="48"/>
      <c r="E112" s="48"/>
      <c r="F112" s="48"/>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15"/>
    </row>
    <row r="113" ht="15.75" customHeight="1">
      <c r="A113" s="48"/>
      <c r="B113" s="46"/>
      <c r="C113" s="47"/>
      <c r="D113" s="48"/>
      <c r="E113" s="48"/>
      <c r="F113" s="48"/>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row>
    <row r="114" ht="15.75" customHeight="1">
      <c r="A114" s="48"/>
      <c r="B114" s="46"/>
      <c r="C114" s="47"/>
      <c r="D114" s="48"/>
      <c r="E114" s="48"/>
      <c r="F114" s="48"/>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c r="AN114" s="15"/>
    </row>
    <row r="115" ht="15.75" customHeight="1">
      <c r="A115" s="48"/>
      <c r="B115" s="46"/>
      <c r="C115" s="47"/>
      <c r="D115" s="48"/>
      <c r="E115" s="48"/>
      <c r="F115" s="48"/>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c r="AN115" s="15"/>
    </row>
    <row r="116" ht="15.75" customHeight="1">
      <c r="A116" s="48"/>
      <c r="B116" s="46"/>
      <c r="C116" s="47"/>
      <c r="D116" s="48"/>
      <c r="E116" s="48"/>
      <c r="F116" s="48"/>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row>
    <row r="117" ht="15.75" customHeight="1">
      <c r="A117" s="48"/>
      <c r="B117" s="46"/>
      <c r="C117" s="47"/>
      <c r="D117" s="48"/>
      <c r="E117" s="48"/>
      <c r="F117" s="48"/>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row>
    <row r="118" ht="15.75" customHeight="1">
      <c r="A118" s="48"/>
      <c r="B118" s="46"/>
      <c r="C118" s="47"/>
      <c r="D118" s="48"/>
      <c r="E118" s="48"/>
      <c r="F118" s="48"/>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row>
    <row r="119" ht="15.75" customHeight="1">
      <c r="A119" s="48"/>
      <c r="B119" s="46"/>
      <c r="C119" s="47"/>
      <c r="D119" s="48"/>
      <c r="E119" s="48"/>
      <c r="F119" s="48"/>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c r="AN119" s="15"/>
    </row>
    <row r="120" ht="15.75" customHeight="1">
      <c r="A120" s="48"/>
      <c r="B120" s="46"/>
      <c r="C120" s="47"/>
      <c r="D120" s="48"/>
      <c r="E120" s="48"/>
      <c r="F120" s="48"/>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c r="AN120" s="15"/>
    </row>
    <row r="121" ht="15.75" customHeight="1">
      <c r="A121" s="48"/>
      <c r="B121" s="46"/>
      <c r="C121" s="47"/>
      <c r="D121" s="48"/>
      <c r="E121" s="48"/>
      <c r="F121" s="48"/>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row>
    <row r="122" ht="15.75" customHeight="1">
      <c r="A122" s="48"/>
      <c r="B122" s="46"/>
      <c r="C122" s="47"/>
      <c r="D122" s="48"/>
      <c r="E122" s="48"/>
      <c r="F122" s="48"/>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c r="AN122" s="15"/>
    </row>
    <row r="123" ht="15.75" customHeight="1">
      <c r="A123" s="48"/>
      <c r="B123" s="46"/>
      <c r="C123" s="47"/>
      <c r="D123" s="48"/>
      <c r="E123" s="48"/>
      <c r="F123" s="48"/>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M123" s="15"/>
      <c r="AN123" s="15"/>
    </row>
    <row r="124" ht="15.75" customHeight="1">
      <c r="A124" s="48"/>
      <c r="B124" s="46"/>
      <c r="C124" s="47"/>
      <c r="D124" s="48"/>
      <c r="E124" s="48"/>
      <c r="F124" s="48"/>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M124" s="15"/>
      <c r="AN124" s="15"/>
    </row>
    <row r="125" ht="15.75" customHeight="1">
      <c r="A125" s="48"/>
      <c r="B125" s="46"/>
      <c r="C125" s="47"/>
      <c r="D125" s="48"/>
      <c r="E125" s="48"/>
      <c r="F125" s="48"/>
      <c r="G125" s="15"/>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15"/>
      <c r="AN125" s="15"/>
    </row>
    <row r="126" ht="15.75" customHeight="1">
      <c r="A126" s="48"/>
      <c r="B126" s="46"/>
      <c r="C126" s="47"/>
      <c r="D126" s="48"/>
      <c r="E126" s="48"/>
      <c r="F126" s="48"/>
      <c r="G126" s="15"/>
      <c r="H126" s="15"/>
      <c r="I126" s="15"/>
      <c r="J126" s="15"/>
      <c r="K126" s="15"/>
      <c r="L126" s="15"/>
      <c r="M126" s="15"/>
      <c r="N126" s="15"/>
      <c r="O126" s="15"/>
      <c r="P126" s="15"/>
      <c r="Q126" s="15"/>
      <c r="R126" s="15"/>
      <c r="S126" s="15"/>
      <c r="T126" s="15"/>
      <c r="U126" s="15"/>
      <c r="V126" s="15"/>
      <c r="W126" s="15"/>
      <c r="X126" s="15"/>
      <c r="Y126" s="15"/>
      <c r="Z126" s="15"/>
      <c r="AA126" s="15"/>
      <c r="AB126" s="15"/>
      <c r="AC126" s="15"/>
      <c r="AD126" s="15"/>
      <c r="AE126" s="15"/>
      <c r="AF126" s="15"/>
      <c r="AG126" s="15"/>
      <c r="AH126" s="15"/>
      <c r="AI126" s="15"/>
      <c r="AJ126" s="15"/>
      <c r="AK126" s="15"/>
      <c r="AL126" s="15"/>
      <c r="AM126" s="15"/>
      <c r="AN126" s="15"/>
    </row>
    <row r="127" ht="15.75" customHeight="1">
      <c r="A127" s="48"/>
      <c r="B127" s="46"/>
      <c r="C127" s="47"/>
      <c r="D127" s="48"/>
      <c r="E127" s="48"/>
      <c r="F127" s="48"/>
      <c r="G127" s="15"/>
      <c r="H127" s="15"/>
      <c r="I127" s="15"/>
      <c r="J127" s="15"/>
      <c r="K127" s="15"/>
      <c r="L127" s="15"/>
      <c r="M127" s="15"/>
      <c r="N127" s="15"/>
      <c r="O127" s="15"/>
      <c r="P127" s="15"/>
      <c r="Q127" s="15"/>
      <c r="R127" s="15"/>
      <c r="S127" s="15"/>
      <c r="T127" s="15"/>
      <c r="U127" s="15"/>
      <c r="V127" s="15"/>
      <c r="W127" s="15"/>
      <c r="X127" s="15"/>
      <c r="Y127" s="15"/>
      <c r="Z127" s="15"/>
      <c r="AA127" s="15"/>
      <c r="AB127" s="15"/>
      <c r="AC127" s="15"/>
      <c r="AD127" s="15"/>
      <c r="AE127" s="15"/>
      <c r="AF127" s="15"/>
      <c r="AG127" s="15"/>
      <c r="AH127" s="15"/>
      <c r="AI127" s="15"/>
      <c r="AJ127" s="15"/>
      <c r="AK127" s="15"/>
      <c r="AL127" s="15"/>
      <c r="AM127" s="15"/>
      <c r="AN127" s="15"/>
    </row>
    <row r="128" ht="15.75" customHeight="1">
      <c r="A128" s="48"/>
      <c r="B128" s="46"/>
      <c r="C128" s="47"/>
      <c r="D128" s="48"/>
      <c r="E128" s="48"/>
      <c r="F128" s="48"/>
      <c r="G128" s="15"/>
      <c r="H128" s="15"/>
      <c r="I128" s="15"/>
      <c r="J128" s="15"/>
      <c r="K128" s="15"/>
      <c r="L128" s="15"/>
      <c r="M128" s="15"/>
      <c r="N128" s="15"/>
      <c r="O128" s="15"/>
      <c r="P128" s="15"/>
      <c r="Q128" s="15"/>
      <c r="R128" s="15"/>
      <c r="S128" s="15"/>
      <c r="T128" s="15"/>
      <c r="U128" s="15"/>
      <c r="V128" s="15"/>
      <c r="W128" s="15"/>
      <c r="X128" s="15"/>
      <c r="Y128" s="15"/>
      <c r="Z128" s="15"/>
      <c r="AA128" s="15"/>
      <c r="AB128" s="15"/>
      <c r="AC128" s="15"/>
      <c r="AD128" s="15"/>
      <c r="AE128" s="15"/>
      <c r="AF128" s="15"/>
      <c r="AG128" s="15"/>
      <c r="AH128" s="15"/>
      <c r="AI128" s="15"/>
      <c r="AJ128" s="15"/>
      <c r="AK128" s="15"/>
      <c r="AL128" s="15"/>
      <c r="AM128" s="15"/>
      <c r="AN128" s="15"/>
    </row>
    <row r="129" ht="15.75" customHeight="1">
      <c r="A129" s="48"/>
      <c r="B129" s="46"/>
      <c r="C129" s="47"/>
      <c r="D129" s="48"/>
      <c r="E129" s="48"/>
      <c r="F129" s="48"/>
      <c r="G129" s="15"/>
      <c r="H129" s="15"/>
      <c r="I129" s="15"/>
      <c r="J129" s="15"/>
      <c r="K129" s="15"/>
      <c r="L129" s="15"/>
      <c r="M129" s="15"/>
      <c r="N129" s="15"/>
      <c r="O129" s="15"/>
      <c r="P129" s="15"/>
      <c r="Q129" s="15"/>
      <c r="R129" s="15"/>
      <c r="S129" s="15"/>
      <c r="T129" s="15"/>
      <c r="U129" s="15"/>
      <c r="V129" s="15"/>
      <c r="W129" s="15"/>
      <c r="X129" s="15"/>
      <c r="Y129" s="15"/>
      <c r="Z129" s="15"/>
      <c r="AA129" s="15"/>
      <c r="AB129" s="15"/>
      <c r="AC129" s="15"/>
      <c r="AD129" s="15"/>
      <c r="AE129" s="15"/>
      <c r="AF129" s="15"/>
      <c r="AG129" s="15"/>
      <c r="AH129" s="15"/>
      <c r="AI129" s="15"/>
      <c r="AJ129" s="15"/>
      <c r="AK129" s="15"/>
      <c r="AL129" s="15"/>
      <c r="AM129" s="15"/>
      <c r="AN129" s="15"/>
    </row>
    <row r="130" ht="15.75" customHeight="1">
      <c r="A130" s="48"/>
      <c r="B130" s="46"/>
      <c r="C130" s="47"/>
      <c r="D130" s="48"/>
      <c r="E130" s="48"/>
      <c r="F130" s="48"/>
      <c r="G130" s="15"/>
      <c r="H130" s="15"/>
      <c r="I130" s="15"/>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c r="AN130" s="15"/>
    </row>
    <row r="131" ht="15.75" customHeight="1">
      <c r="A131" s="48"/>
      <c r="B131" s="46"/>
      <c r="C131" s="47"/>
      <c r="D131" s="48"/>
      <c r="E131" s="48"/>
      <c r="F131" s="48"/>
      <c r="G131" s="15"/>
      <c r="H131" s="15"/>
      <c r="I131" s="15"/>
      <c r="J131" s="15"/>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c r="AN131" s="15"/>
    </row>
    <row r="132" ht="15.75" customHeight="1">
      <c r="A132" s="48"/>
      <c r="B132" s="46"/>
      <c r="C132" s="47"/>
      <c r="D132" s="48"/>
      <c r="E132" s="48"/>
      <c r="F132" s="48"/>
      <c r="G132" s="15"/>
      <c r="H132" s="15"/>
      <c r="I132" s="15"/>
      <c r="J132" s="15"/>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15"/>
      <c r="AH132" s="15"/>
      <c r="AI132" s="15"/>
      <c r="AJ132" s="15"/>
      <c r="AK132" s="15"/>
      <c r="AL132" s="15"/>
      <c r="AM132" s="15"/>
      <c r="AN132" s="15"/>
    </row>
    <row r="133" ht="15.75" customHeight="1">
      <c r="A133" s="48"/>
      <c r="B133" s="46"/>
      <c r="C133" s="47"/>
      <c r="D133" s="48"/>
      <c r="E133" s="48"/>
      <c r="F133" s="48"/>
      <c r="G133" s="15"/>
      <c r="H133" s="15"/>
      <c r="I133" s="15"/>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15"/>
      <c r="AN133" s="15"/>
    </row>
    <row r="134" ht="15.75" customHeight="1">
      <c r="A134" s="48"/>
      <c r="B134" s="46"/>
      <c r="C134" s="47"/>
      <c r="D134" s="48"/>
      <c r="E134" s="48"/>
      <c r="F134" s="48"/>
      <c r="G134" s="15"/>
      <c r="H134" s="15"/>
      <c r="I134" s="15"/>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c r="AN134" s="15"/>
    </row>
    <row r="135" ht="15.75" customHeight="1">
      <c r="A135" s="48"/>
      <c r="B135" s="46"/>
      <c r="C135" s="47"/>
      <c r="D135" s="48"/>
      <c r="E135" s="48"/>
      <c r="F135" s="48"/>
      <c r="G135" s="15"/>
      <c r="H135" s="15"/>
      <c r="I135" s="15"/>
      <c r="J135" s="15"/>
      <c r="K135" s="15"/>
      <c r="L135" s="15"/>
      <c r="M135" s="15"/>
      <c r="N135" s="15"/>
      <c r="O135" s="15"/>
      <c r="P135" s="15"/>
      <c r="Q135" s="15"/>
      <c r="R135" s="15"/>
      <c r="S135" s="15"/>
      <c r="T135" s="15"/>
      <c r="U135" s="15"/>
      <c r="V135" s="15"/>
      <c r="W135" s="15"/>
      <c r="X135" s="15"/>
      <c r="Y135" s="15"/>
      <c r="Z135" s="15"/>
      <c r="AA135" s="15"/>
      <c r="AB135" s="15"/>
      <c r="AC135" s="15"/>
      <c r="AD135" s="15"/>
      <c r="AE135" s="15"/>
      <c r="AF135" s="15"/>
      <c r="AG135" s="15"/>
      <c r="AH135" s="15"/>
      <c r="AI135" s="15"/>
      <c r="AJ135" s="15"/>
      <c r="AK135" s="15"/>
      <c r="AL135" s="15"/>
      <c r="AM135" s="15"/>
      <c r="AN135" s="15"/>
    </row>
    <row r="136" ht="15.75" customHeight="1">
      <c r="A136" s="48"/>
      <c r="B136" s="46"/>
      <c r="C136" s="47"/>
      <c r="D136" s="48"/>
      <c r="E136" s="48"/>
      <c r="F136" s="48"/>
      <c r="G136" s="15"/>
      <c r="H136" s="15"/>
      <c r="I136" s="15"/>
      <c r="J136" s="15"/>
      <c r="K136" s="15"/>
      <c r="L136" s="15"/>
      <c r="M136" s="15"/>
      <c r="N136" s="15"/>
      <c r="O136" s="15"/>
      <c r="P136" s="15"/>
      <c r="Q136" s="15"/>
      <c r="R136" s="15"/>
      <c r="S136" s="15"/>
      <c r="T136" s="15"/>
      <c r="U136" s="15"/>
      <c r="V136" s="15"/>
      <c r="W136" s="15"/>
      <c r="X136" s="15"/>
      <c r="Y136" s="15"/>
      <c r="Z136" s="15"/>
      <c r="AA136" s="15"/>
      <c r="AB136" s="15"/>
      <c r="AC136" s="15"/>
      <c r="AD136" s="15"/>
      <c r="AE136" s="15"/>
      <c r="AF136" s="15"/>
      <c r="AG136" s="15"/>
      <c r="AH136" s="15"/>
      <c r="AI136" s="15"/>
      <c r="AJ136" s="15"/>
      <c r="AK136" s="15"/>
      <c r="AL136" s="15"/>
      <c r="AM136" s="15"/>
      <c r="AN136" s="15"/>
    </row>
    <row r="137" ht="15.75" customHeight="1">
      <c r="A137" s="48"/>
      <c r="B137" s="46"/>
      <c r="C137" s="47"/>
      <c r="D137" s="48"/>
      <c r="E137" s="48"/>
      <c r="F137" s="48"/>
      <c r="G137" s="15"/>
      <c r="H137" s="15"/>
      <c r="I137" s="15"/>
      <c r="J137" s="15"/>
      <c r="K137" s="15"/>
      <c r="L137" s="15"/>
      <c r="M137" s="15"/>
      <c r="N137" s="15"/>
      <c r="O137" s="15"/>
      <c r="P137" s="15"/>
      <c r="Q137" s="15"/>
      <c r="R137" s="15"/>
      <c r="S137" s="15"/>
      <c r="T137" s="15"/>
      <c r="U137" s="15"/>
      <c r="V137" s="15"/>
      <c r="W137" s="15"/>
      <c r="X137" s="15"/>
      <c r="Y137" s="15"/>
      <c r="Z137" s="15"/>
      <c r="AA137" s="15"/>
      <c r="AB137" s="15"/>
      <c r="AC137" s="15"/>
      <c r="AD137" s="15"/>
      <c r="AE137" s="15"/>
      <c r="AF137" s="15"/>
      <c r="AG137" s="15"/>
      <c r="AH137" s="15"/>
      <c r="AI137" s="15"/>
      <c r="AJ137" s="15"/>
      <c r="AK137" s="15"/>
      <c r="AL137" s="15"/>
      <c r="AM137" s="15"/>
      <c r="AN137" s="15"/>
    </row>
    <row r="138" ht="15.75" customHeight="1">
      <c r="A138" s="48"/>
      <c r="B138" s="46"/>
      <c r="C138" s="47"/>
      <c r="D138" s="48"/>
      <c r="E138" s="48"/>
      <c r="F138" s="48"/>
      <c r="G138" s="15"/>
      <c r="H138" s="15"/>
      <c r="I138" s="15"/>
      <c r="J138" s="15"/>
      <c r="K138" s="15"/>
      <c r="L138" s="15"/>
      <c r="M138" s="15"/>
      <c r="N138" s="15"/>
      <c r="O138" s="15"/>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c r="AN138" s="15"/>
    </row>
    <row r="139" ht="15.75" customHeight="1">
      <c r="A139" s="48"/>
      <c r="B139" s="46"/>
      <c r="C139" s="47"/>
      <c r="D139" s="48"/>
      <c r="E139" s="48"/>
      <c r="F139" s="48"/>
      <c r="G139" s="15"/>
      <c r="H139" s="15"/>
      <c r="I139" s="15"/>
      <c r="J139" s="15"/>
      <c r="K139" s="15"/>
      <c r="L139" s="15"/>
      <c r="M139" s="15"/>
      <c r="N139" s="15"/>
      <c r="O139" s="15"/>
      <c r="P139" s="15"/>
      <c r="Q139" s="15"/>
      <c r="R139" s="15"/>
      <c r="S139" s="15"/>
      <c r="T139" s="15"/>
      <c r="U139" s="15"/>
      <c r="V139" s="15"/>
      <c r="W139" s="15"/>
      <c r="X139" s="15"/>
      <c r="Y139" s="15"/>
      <c r="Z139" s="15"/>
      <c r="AA139" s="15"/>
      <c r="AB139" s="15"/>
      <c r="AC139" s="15"/>
      <c r="AD139" s="15"/>
      <c r="AE139" s="15"/>
      <c r="AF139" s="15"/>
      <c r="AG139" s="15"/>
      <c r="AH139" s="15"/>
      <c r="AI139" s="15"/>
      <c r="AJ139" s="15"/>
      <c r="AK139" s="15"/>
      <c r="AL139" s="15"/>
      <c r="AM139" s="15"/>
      <c r="AN139" s="15"/>
    </row>
    <row r="140" ht="15.75" customHeight="1">
      <c r="A140" s="48"/>
      <c r="B140" s="46"/>
      <c r="C140" s="47"/>
      <c r="D140" s="48"/>
      <c r="E140" s="48"/>
      <c r="F140" s="48"/>
      <c r="G140" s="15"/>
      <c r="H140" s="15"/>
      <c r="I140" s="15"/>
      <c r="J140" s="15"/>
      <c r="K140" s="15"/>
      <c r="L140" s="15"/>
      <c r="M140" s="15"/>
      <c r="N140" s="15"/>
      <c r="O140" s="15"/>
      <c r="P140" s="15"/>
      <c r="Q140" s="15"/>
      <c r="R140" s="15"/>
      <c r="S140" s="15"/>
      <c r="T140" s="15"/>
      <c r="U140" s="15"/>
      <c r="V140" s="15"/>
      <c r="W140" s="15"/>
      <c r="X140" s="15"/>
      <c r="Y140" s="15"/>
      <c r="Z140" s="15"/>
      <c r="AA140" s="15"/>
      <c r="AB140" s="15"/>
      <c r="AC140" s="15"/>
      <c r="AD140" s="15"/>
      <c r="AE140" s="15"/>
      <c r="AF140" s="15"/>
      <c r="AG140" s="15"/>
      <c r="AH140" s="15"/>
      <c r="AI140" s="15"/>
      <c r="AJ140" s="15"/>
      <c r="AK140" s="15"/>
      <c r="AL140" s="15"/>
      <c r="AM140" s="15"/>
      <c r="AN140" s="15"/>
    </row>
    <row r="141" ht="15.75" customHeight="1">
      <c r="A141" s="48"/>
      <c r="B141" s="46"/>
      <c r="C141" s="47"/>
      <c r="D141" s="48"/>
      <c r="E141" s="48"/>
      <c r="F141" s="48"/>
      <c r="G141" s="15"/>
      <c r="H141" s="15"/>
      <c r="I141" s="15"/>
      <c r="J141" s="15"/>
      <c r="K141" s="15"/>
      <c r="L141" s="15"/>
      <c r="M141" s="15"/>
      <c r="N141" s="15"/>
      <c r="O141" s="15"/>
      <c r="P141" s="15"/>
      <c r="Q141" s="15"/>
      <c r="R141" s="15"/>
      <c r="S141" s="15"/>
      <c r="T141" s="15"/>
      <c r="U141" s="15"/>
      <c r="V141" s="15"/>
      <c r="W141" s="15"/>
      <c r="X141" s="15"/>
      <c r="Y141" s="15"/>
      <c r="Z141" s="15"/>
      <c r="AA141" s="15"/>
      <c r="AB141" s="15"/>
      <c r="AC141" s="15"/>
      <c r="AD141" s="15"/>
      <c r="AE141" s="15"/>
      <c r="AF141" s="15"/>
      <c r="AG141" s="15"/>
      <c r="AH141" s="15"/>
      <c r="AI141" s="15"/>
      <c r="AJ141" s="15"/>
      <c r="AK141" s="15"/>
      <c r="AL141" s="15"/>
      <c r="AM141" s="15"/>
      <c r="AN141" s="15"/>
    </row>
    <row r="142" ht="15.75" customHeight="1">
      <c r="A142" s="48"/>
      <c r="B142" s="46"/>
      <c r="C142" s="47"/>
      <c r="D142" s="48"/>
      <c r="E142" s="48"/>
      <c r="F142" s="48"/>
      <c r="G142" s="15"/>
      <c r="H142" s="15"/>
      <c r="I142" s="15"/>
      <c r="J142" s="15"/>
      <c r="K142" s="15"/>
      <c r="L142" s="15"/>
      <c r="M142" s="15"/>
      <c r="N142" s="15"/>
      <c r="O142" s="15"/>
      <c r="P142" s="15"/>
      <c r="Q142" s="15"/>
      <c r="R142" s="15"/>
      <c r="S142" s="15"/>
      <c r="T142" s="15"/>
      <c r="U142" s="15"/>
      <c r="V142" s="15"/>
      <c r="W142" s="15"/>
      <c r="X142" s="15"/>
      <c r="Y142" s="15"/>
      <c r="Z142" s="15"/>
      <c r="AA142" s="15"/>
      <c r="AB142" s="15"/>
      <c r="AC142" s="15"/>
      <c r="AD142" s="15"/>
      <c r="AE142" s="15"/>
      <c r="AF142" s="15"/>
      <c r="AG142" s="15"/>
      <c r="AH142" s="15"/>
      <c r="AI142" s="15"/>
      <c r="AJ142" s="15"/>
      <c r="AK142" s="15"/>
      <c r="AL142" s="15"/>
      <c r="AM142" s="15"/>
      <c r="AN142" s="15"/>
    </row>
    <row r="143" ht="15.75" customHeight="1">
      <c r="A143" s="48"/>
      <c r="B143" s="46"/>
      <c r="C143" s="47"/>
      <c r="D143" s="48"/>
      <c r="E143" s="48"/>
      <c r="F143" s="48"/>
      <c r="G143" s="15"/>
      <c r="H143" s="15"/>
      <c r="I143" s="15"/>
      <c r="J143" s="15"/>
      <c r="K143" s="15"/>
      <c r="L143" s="15"/>
      <c r="M143" s="15"/>
      <c r="N143" s="15"/>
      <c r="O143" s="15"/>
      <c r="P143" s="15"/>
      <c r="Q143" s="15"/>
      <c r="R143" s="15"/>
      <c r="S143" s="15"/>
      <c r="T143" s="15"/>
      <c r="U143" s="15"/>
      <c r="V143" s="15"/>
      <c r="W143" s="15"/>
      <c r="X143" s="15"/>
      <c r="Y143" s="15"/>
      <c r="Z143" s="15"/>
      <c r="AA143" s="15"/>
      <c r="AB143" s="15"/>
      <c r="AC143" s="15"/>
      <c r="AD143" s="15"/>
      <c r="AE143" s="15"/>
      <c r="AF143" s="15"/>
      <c r="AG143" s="15"/>
      <c r="AH143" s="15"/>
      <c r="AI143" s="15"/>
      <c r="AJ143" s="15"/>
      <c r="AK143" s="15"/>
      <c r="AL143" s="15"/>
      <c r="AM143" s="15"/>
      <c r="AN143" s="15"/>
    </row>
    <row r="144" ht="15.75" customHeight="1">
      <c r="A144" s="48"/>
      <c r="B144" s="46"/>
      <c r="C144" s="47"/>
      <c r="D144" s="48"/>
      <c r="E144" s="48"/>
      <c r="F144" s="48"/>
      <c r="G144" s="15"/>
      <c r="H144" s="15"/>
      <c r="I144" s="15"/>
      <c r="J144" s="15"/>
      <c r="K144" s="15"/>
      <c r="L144" s="15"/>
      <c r="M144" s="15"/>
      <c r="N144" s="15"/>
      <c r="O144" s="15"/>
      <c r="P144" s="15"/>
      <c r="Q144" s="15"/>
      <c r="R144" s="15"/>
      <c r="S144" s="15"/>
      <c r="T144" s="15"/>
      <c r="U144" s="15"/>
      <c r="V144" s="15"/>
      <c r="W144" s="15"/>
      <c r="X144" s="15"/>
      <c r="Y144" s="15"/>
      <c r="Z144" s="15"/>
      <c r="AA144" s="15"/>
      <c r="AB144" s="15"/>
      <c r="AC144" s="15"/>
      <c r="AD144" s="15"/>
      <c r="AE144" s="15"/>
      <c r="AF144" s="15"/>
      <c r="AG144" s="15"/>
      <c r="AH144" s="15"/>
      <c r="AI144" s="15"/>
      <c r="AJ144" s="15"/>
      <c r="AK144" s="15"/>
      <c r="AL144" s="15"/>
      <c r="AM144" s="15"/>
      <c r="AN144" s="15"/>
    </row>
    <row r="145" ht="15.75" customHeight="1">
      <c r="A145" s="48"/>
      <c r="B145" s="46"/>
      <c r="C145" s="47"/>
      <c r="D145" s="48"/>
      <c r="E145" s="48"/>
      <c r="F145" s="48"/>
      <c r="G145" s="15"/>
      <c r="H145" s="15"/>
      <c r="I145" s="15"/>
      <c r="J145" s="15"/>
      <c r="K145" s="15"/>
      <c r="L145" s="15"/>
      <c r="M145" s="15"/>
      <c r="N145" s="15"/>
      <c r="O145" s="15"/>
      <c r="P145" s="15"/>
      <c r="Q145" s="15"/>
      <c r="R145" s="15"/>
      <c r="S145" s="15"/>
      <c r="T145" s="15"/>
      <c r="U145" s="15"/>
      <c r="V145" s="15"/>
      <c r="W145" s="15"/>
      <c r="X145" s="15"/>
      <c r="Y145" s="15"/>
      <c r="Z145" s="15"/>
      <c r="AA145" s="15"/>
      <c r="AB145" s="15"/>
      <c r="AC145" s="15"/>
      <c r="AD145" s="15"/>
      <c r="AE145" s="15"/>
      <c r="AF145" s="15"/>
      <c r="AG145" s="15"/>
      <c r="AH145" s="15"/>
      <c r="AI145" s="15"/>
      <c r="AJ145" s="15"/>
      <c r="AK145" s="15"/>
      <c r="AL145" s="15"/>
      <c r="AM145" s="15"/>
      <c r="AN145" s="15"/>
    </row>
    <row r="146" ht="15.75" customHeight="1">
      <c r="A146" s="48"/>
      <c r="B146" s="46"/>
      <c r="C146" s="47"/>
      <c r="D146" s="48"/>
      <c r="E146" s="48"/>
      <c r="F146" s="48"/>
      <c r="G146" s="15"/>
      <c r="H146" s="15"/>
      <c r="I146" s="15"/>
      <c r="J146" s="15"/>
      <c r="K146" s="15"/>
      <c r="L146" s="15"/>
      <c r="M146" s="15"/>
      <c r="N146" s="15"/>
      <c r="O146" s="15"/>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c r="AN146" s="15"/>
    </row>
    <row r="147" ht="15.75" customHeight="1">
      <c r="A147" s="48"/>
      <c r="B147" s="46"/>
      <c r="C147" s="47"/>
      <c r="D147" s="48"/>
      <c r="E147" s="48"/>
      <c r="F147" s="48"/>
      <c r="G147" s="15"/>
      <c r="H147" s="15"/>
      <c r="I147" s="15"/>
      <c r="J147" s="15"/>
      <c r="K147" s="15"/>
      <c r="L147" s="15"/>
      <c r="M147" s="15"/>
      <c r="N147" s="15"/>
      <c r="O147" s="15"/>
      <c r="P147" s="15"/>
      <c r="Q147" s="15"/>
      <c r="R147" s="15"/>
      <c r="S147" s="15"/>
      <c r="T147" s="15"/>
      <c r="U147" s="15"/>
      <c r="V147" s="15"/>
      <c r="W147" s="15"/>
      <c r="X147" s="15"/>
      <c r="Y147" s="15"/>
      <c r="Z147" s="15"/>
      <c r="AA147" s="15"/>
      <c r="AB147" s="15"/>
      <c r="AC147" s="15"/>
      <c r="AD147" s="15"/>
      <c r="AE147" s="15"/>
      <c r="AF147" s="15"/>
      <c r="AG147" s="15"/>
      <c r="AH147" s="15"/>
      <c r="AI147" s="15"/>
      <c r="AJ147" s="15"/>
      <c r="AK147" s="15"/>
      <c r="AL147" s="15"/>
      <c r="AM147" s="15"/>
      <c r="AN147" s="15"/>
    </row>
    <row r="148" ht="15.75" customHeight="1">
      <c r="A148" s="48"/>
      <c r="B148" s="46"/>
      <c r="C148" s="47"/>
      <c r="D148" s="48"/>
      <c r="E148" s="48"/>
      <c r="F148" s="48"/>
      <c r="G148" s="15"/>
      <c r="H148" s="15"/>
      <c r="I148" s="15"/>
      <c r="J148" s="15"/>
      <c r="K148" s="15"/>
      <c r="L148" s="15"/>
      <c r="M148" s="15"/>
      <c r="N148" s="15"/>
      <c r="O148" s="15"/>
      <c r="P148" s="15"/>
      <c r="Q148" s="15"/>
      <c r="R148" s="15"/>
      <c r="S148" s="15"/>
      <c r="T148" s="15"/>
      <c r="U148" s="15"/>
      <c r="V148" s="15"/>
      <c r="W148" s="15"/>
      <c r="X148" s="15"/>
      <c r="Y148" s="15"/>
      <c r="Z148" s="15"/>
      <c r="AA148" s="15"/>
      <c r="AB148" s="15"/>
      <c r="AC148" s="15"/>
      <c r="AD148" s="15"/>
      <c r="AE148" s="15"/>
      <c r="AF148" s="15"/>
      <c r="AG148" s="15"/>
      <c r="AH148" s="15"/>
      <c r="AI148" s="15"/>
      <c r="AJ148" s="15"/>
      <c r="AK148" s="15"/>
      <c r="AL148" s="15"/>
      <c r="AM148" s="15"/>
      <c r="AN148" s="15"/>
    </row>
    <row r="149" ht="15.75" customHeight="1">
      <c r="A149" s="48"/>
      <c r="B149" s="46"/>
      <c r="C149" s="47"/>
      <c r="D149" s="48"/>
      <c r="E149" s="48"/>
      <c r="F149" s="48"/>
      <c r="G149" s="15"/>
      <c r="H149" s="15"/>
      <c r="I149" s="15"/>
      <c r="J149" s="15"/>
      <c r="K149" s="15"/>
      <c r="L149" s="15"/>
      <c r="M149" s="15"/>
      <c r="N149" s="15"/>
      <c r="O149" s="15"/>
      <c r="P149" s="15"/>
      <c r="Q149" s="15"/>
      <c r="R149" s="15"/>
      <c r="S149" s="15"/>
      <c r="T149" s="15"/>
      <c r="U149" s="15"/>
      <c r="V149" s="15"/>
      <c r="W149" s="15"/>
      <c r="X149" s="15"/>
      <c r="Y149" s="15"/>
      <c r="Z149" s="15"/>
      <c r="AA149" s="15"/>
      <c r="AB149" s="15"/>
      <c r="AC149" s="15"/>
      <c r="AD149" s="15"/>
      <c r="AE149" s="15"/>
      <c r="AF149" s="15"/>
      <c r="AG149" s="15"/>
      <c r="AH149" s="15"/>
      <c r="AI149" s="15"/>
      <c r="AJ149" s="15"/>
      <c r="AK149" s="15"/>
      <c r="AL149" s="15"/>
      <c r="AM149" s="15"/>
      <c r="AN149" s="15"/>
    </row>
    <row r="150" ht="15.75" customHeight="1">
      <c r="A150" s="48"/>
      <c r="B150" s="46"/>
      <c r="C150" s="47"/>
      <c r="D150" s="48"/>
      <c r="E150" s="48"/>
      <c r="F150" s="48"/>
      <c r="G150" s="15"/>
      <c r="H150" s="15"/>
      <c r="I150" s="15"/>
      <c r="J150" s="15"/>
      <c r="K150" s="15"/>
      <c r="L150" s="15"/>
      <c r="M150" s="15"/>
      <c r="N150" s="15"/>
      <c r="O150" s="15"/>
      <c r="P150" s="15"/>
      <c r="Q150" s="15"/>
      <c r="R150" s="15"/>
      <c r="S150" s="15"/>
      <c r="T150" s="15"/>
      <c r="U150" s="15"/>
      <c r="V150" s="15"/>
      <c r="W150" s="15"/>
      <c r="X150" s="15"/>
      <c r="Y150" s="15"/>
      <c r="Z150" s="15"/>
      <c r="AA150" s="15"/>
      <c r="AB150" s="15"/>
      <c r="AC150" s="15"/>
      <c r="AD150" s="15"/>
      <c r="AE150" s="15"/>
      <c r="AF150" s="15"/>
      <c r="AG150" s="15"/>
      <c r="AH150" s="15"/>
      <c r="AI150" s="15"/>
      <c r="AJ150" s="15"/>
      <c r="AK150" s="15"/>
      <c r="AL150" s="15"/>
      <c r="AM150" s="15"/>
      <c r="AN150" s="15"/>
    </row>
    <row r="151" ht="15.75" customHeight="1">
      <c r="A151" s="48"/>
      <c r="B151" s="46"/>
      <c r="C151" s="47"/>
      <c r="D151" s="48"/>
      <c r="E151" s="48"/>
      <c r="F151" s="48"/>
      <c r="G151" s="15"/>
      <c r="H151" s="15"/>
      <c r="I151" s="15"/>
      <c r="J151" s="15"/>
      <c r="K151" s="15"/>
      <c r="L151" s="15"/>
      <c r="M151" s="15"/>
      <c r="N151" s="15"/>
      <c r="O151" s="15"/>
      <c r="P151" s="15"/>
      <c r="Q151" s="15"/>
      <c r="R151" s="15"/>
      <c r="S151" s="15"/>
      <c r="T151" s="15"/>
      <c r="U151" s="15"/>
      <c r="V151" s="15"/>
      <c r="W151" s="15"/>
      <c r="X151" s="15"/>
      <c r="Y151" s="15"/>
      <c r="Z151" s="15"/>
      <c r="AA151" s="15"/>
      <c r="AB151" s="15"/>
      <c r="AC151" s="15"/>
      <c r="AD151" s="15"/>
      <c r="AE151" s="15"/>
      <c r="AF151" s="15"/>
      <c r="AG151" s="15"/>
      <c r="AH151" s="15"/>
      <c r="AI151" s="15"/>
      <c r="AJ151" s="15"/>
      <c r="AK151" s="15"/>
      <c r="AL151" s="15"/>
      <c r="AM151" s="15"/>
      <c r="AN151" s="15"/>
    </row>
    <row r="152" ht="15.75" customHeight="1">
      <c r="A152" s="48"/>
      <c r="B152" s="46"/>
      <c r="C152" s="47"/>
      <c r="D152" s="48"/>
      <c r="E152" s="48"/>
      <c r="F152" s="48"/>
      <c r="G152" s="15"/>
      <c r="H152" s="15"/>
      <c r="I152" s="15"/>
      <c r="J152" s="15"/>
      <c r="K152" s="15"/>
      <c r="L152" s="15"/>
      <c r="M152" s="15"/>
      <c r="N152" s="15"/>
      <c r="O152" s="15"/>
      <c r="P152" s="15"/>
      <c r="Q152" s="15"/>
      <c r="R152" s="15"/>
      <c r="S152" s="15"/>
      <c r="T152" s="15"/>
      <c r="U152" s="15"/>
      <c r="V152" s="15"/>
      <c r="W152" s="15"/>
      <c r="X152" s="15"/>
      <c r="Y152" s="15"/>
      <c r="Z152" s="15"/>
      <c r="AA152" s="15"/>
      <c r="AB152" s="15"/>
      <c r="AC152" s="15"/>
      <c r="AD152" s="15"/>
      <c r="AE152" s="15"/>
      <c r="AF152" s="15"/>
      <c r="AG152" s="15"/>
      <c r="AH152" s="15"/>
      <c r="AI152" s="15"/>
      <c r="AJ152" s="15"/>
      <c r="AK152" s="15"/>
      <c r="AL152" s="15"/>
      <c r="AM152" s="15"/>
      <c r="AN152" s="15"/>
    </row>
    <row r="153" ht="15.75" customHeight="1">
      <c r="A153" s="48"/>
      <c r="B153" s="46"/>
      <c r="C153" s="47"/>
      <c r="D153" s="48"/>
      <c r="E153" s="48"/>
      <c r="F153" s="48"/>
      <c r="G153" s="15"/>
      <c r="H153" s="15"/>
      <c r="I153" s="15"/>
      <c r="J153" s="15"/>
      <c r="K153" s="15"/>
      <c r="L153" s="15"/>
      <c r="M153" s="15"/>
      <c r="N153" s="15"/>
      <c r="O153" s="15"/>
      <c r="P153" s="15"/>
      <c r="Q153" s="15"/>
      <c r="R153" s="15"/>
      <c r="S153" s="15"/>
      <c r="T153" s="15"/>
      <c r="U153" s="15"/>
      <c r="V153" s="15"/>
      <c r="W153" s="15"/>
      <c r="X153" s="15"/>
      <c r="Y153" s="15"/>
      <c r="Z153" s="15"/>
      <c r="AA153" s="15"/>
      <c r="AB153" s="15"/>
      <c r="AC153" s="15"/>
      <c r="AD153" s="15"/>
      <c r="AE153" s="15"/>
      <c r="AF153" s="15"/>
      <c r="AG153" s="15"/>
      <c r="AH153" s="15"/>
      <c r="AI153" s="15"/>
      <c r="AJ153" s="15"/>
      <c r="AK153" s="15"/>
      <c r="AL153" s="15"/>
      <c r="AM153" s="15"/>
      <c r="AN153" s="15"/>
    </row>
    <row r="154" ht="15.75" customHeight="1">
      <c r="A154" s="48"/>
      <c r="B154" s="46"/>
      <c r="C154" s="47"/>
      <c r="D154" s="48"/>
      <c r="E154" s="48"/>
      <c r="F154" s="48"/>
      <c r="G154" s="15"/>
      <c r="H154" s="15"/>
      <c r="I154" s="15"/>
      <c r="J154" s="15"/>
      <c r="K154" s="15"/>
      <c r="L154" s="15"/>
      <c r="M154" s="15"/>
      <c r="N154" s="15"/>
      <c r="O154" s="15"/>
      <c r="P154" s="15"/>
      <c r="Q154" s="15"/>
      <c r="R154" s="15"/>
      <c r="S154" s="15"/>
      <c r="T154" s="15"/>
      <c r="U154" s="15"/>
      <c r="V154" s="15"/>
      <c r="W154" s="15"/>
      <c r="X154" s="15"/>
      <c r="Y154" s="15"/>
      <c r="Z154" s="15"/>
      <c r="AA154" s="15"/>
      <c r="AB154" s="15"/>
      <c r="AC154" s="15"/>
      <c r="AD154" s="15"/>
      <c r="AE154" s="15"/>
      <c r="AF154" s="15"/>
      <c r="AG154" s="15"/>
      <c r="AH154" s="15"/>
      <c r="AI154" s="15"/>
      <c r="AJ154" s="15"/>
      <c r="AK154" s="15"/>
      <c r="AL154" s="15"/>
      <c r="AM154" s="15"/>
      <c r="AN154" s="15"/>
    </row>
    <row r="155" ht="15.75" customHeight="1">
      <c r="A155" s="48"/>
      <c r="B155" s="46"/>
      <c r="C155" s="47"/>
      <c r="D155" s="48"/>
      <c r="E155" s="48"/>
      <c r="F155" s="48"/>
      <c r="G155" s="15"/>
      <c r="H155" s="15"/>
      <c r="I155" s="15"/>
      <c r="J155" s="15"/>
      <c r="K155" s="15"/>
      <c r="L155" s="15"/>
      <c r="M155" s="15"/>
      <c r="N155" s="15"/>
      <c r="O155" s="15"/>
      <c r="P155" s="15"/>
      <c r="Q155" s="15"/>
      <c r="R155" s="15"/>
      <c r="S155" s="15"/>
      <c r="T155" s="15"/>
      <c r="U155" s="15"/>
      <c r="V155" s="15"/>
      <c r="W155" s="15"/>
      <c r="X155" s="15"/>
      <c r="Y155" s="15"/>
      <c r="Z155" s="15"/>
      <c r="AA155" s="15"/>
      <c r="AB155" s="15"/>
      <c r="AC155" s="15"/>
      <c r="AD155" s="15"/>
      <c r="AE155" s="15"/>
      <c r="AF155" s="15"/>
      <c r="AG155" s="15"/>
      <c r="AH155" s="15"/>
      <c r="AI155" s="15"/>
      <c r="AJ155" s="15"/>
      <c r="AK155" s="15"/>
      <c r="AL155" s="15"/>
      <c r="AM155" s="15"/>
      <c r="AN155" s="15"/>
    </row>
    <row r="156" ht="15.75" customHeight="1">
      <c r="A156" s="48"/>
      <c r="B156" s="46"/>
      <c r="C156" s="47"/>
      <c r="D156" s="48"/>
      <c r="E156" s="48"/>
      <c r="F156" s="48"/>
      <c r="G156" s="15"/>
      <c r="H156" s="15"/>
      <c r="I156" s="15"/>
      <c r="J156" s="15"/>
      <c r="K156" s="15"/>
      <c r="L156" s="15"/>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c r="AJ156" s="15"/>
      <c r="AK156" s="15"/>
      <c r="AL156" s="15"/>
      <c r="AM156" s="15"/>
      <c r="AN156" s="15"/>
    </row>
    <row r="157" ht="15.75" customHeight="1">
      <c r="A157" s="48"/>
      <c r="B157" s="46"/>
      <c r="C157" s="47"/>
      <c r="D157" s="48"/>
      <c r="E157" s="48"/>
      <c r="F157" s="48"/>
      <c r="G157" s="15"/>
      <c r="H157" s="15"/>
      <c r="I157" s="15"/>
      <c r="J157" s="15"/>
      <c r="K157" s="15"/>
      <c r="L157" s="15"/>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c r="AJ157" s="15"/>
      <c r="AK157" s="15"/>
      <c r="AL157" s="15"/>
      <c r="AM157" s="15"/>
      <c r="AN157" s="15"/>
    </row>
    <row r="158" ht="15.75" customHeight="1">
      <c r="A158" s="48"/>
      <c r="B158" s="46"/>
      <c r="C158" s="47"/>
      <c r="D158" s="48"/>
      <c r="E158" s="48"/>
      <c r="F158" s="48"/>
      <c r="G158" s="15"/>
      <c r="H158" s="15"/>
      <c r="I158" s="15"/>
      <c r="J158" s="15"/>
      <c r="K158" s="15"/>
      <c r="L158" s="15"/>
      <c r="M158" s="15"/>
      <c r="N158" s="15"/>
      <c r="O158" s="15"/>
      <c r="P158" s="15"/>
      <c r="Q158" s="15"/>
      <c r="R158" s="15"/>
      <c r="S158" s="15"/>
      <c r="T158" s="15"/>
      <c r="U158" s="15"/>
      <c r="V158" s="15"/>
      <c r="W158" s="15"/>
      <c r="X158" s="15"/>
      <c r="Y158" s="15"/>
      <c r="Z158" s="15"/>
      <c r="AA158" s="15"/>
      <c r="AB158" s="15"/>
      <c r="AC158" s="15"/>
      <c r="AD158" s="15"/>
      <c r="AE158" s="15"/>
      <c r="AF158" s="15"/>
      <c r="AG158" s="15"/>
      <c r="AH158" s="15"/>
      <c r="AI158" s="15"/>
      <c r="AJ158" s="15"/>
      <c r="AK158" s="15"/>
      <c r="AL158" s="15"/>
      <c r="AM158" s="15"/>
      <c r="AN158" s="15"/>
    </row>
    <row r="159" ht="15.75" customHeight="1">
      <c r="A159" s="48"/>
      <c r="B159" s="46"/>
      <c r="C159" s="47"/>
      <c r="D159" s="48"/>
      <c r="E159" s="48"/>
      <c r="F159" s="48"/>
      <c r="G159" s="15"/>
      <c r="H159" s="15"/>
      <c r="I159" s="15"/>
      <c r="J159" s="15"/>
      <c r="K159" s="15"/>
      <c r="L159" s="15"/>
      <c r="M159" s="15"/>
      <c r="N159" s="15"/>
      <c r="O159" s="15"/>
      <c r="P159" s="15"/>
      <c r="Q159" s="15"/>
      <c r="R159" s="15"/>
      <c r="S159" s="15"/>
      <c r="T159" s="15"/>
      <c r="U159" s="15"/>
      <c r="V159" s="15"/>
      <c r="W159" s="15"/>
      <c r="X159" s="15"/>
      <c r="Y159" s="15"/>
      <c r="Z159" s="15"/>
      <c r="AA159" s="15"/>
      <c r="AB159" s="15"/>
      <c r="AC159" s="15"/>
      <c r="AD159" s="15"/>
      <c r="AE159" s="15"/>
      <c r="AF159" s="15"/>
      <c r="AG159" s="15"/>
      <c r="AH159" s="15"/>
      <c r="AI159" s="15"/>
      <c r="AJ159" s="15"/>
      <c r="AK159" s="15"/>
      <c r="AL159" s="15"/>
      <c r="AM159" s="15"/>
      <c r="AN159" s="15"/>
    </row>
    <row r="160" ht="15.75" customHeight="1">
      <c r="A160" s="48"/>
      <c r="B160" s="46"/>
      <c r="C160" s="47"/>
      <c r="D160" s="48"/>
      <c r="E160" s="48"/>
      <c r="F160" s="48"/>
      <c r="G160" s="15"/>
      <c r="H160" s="15"/>
      <c r="I160" s="15"/>
      <c r="J160" s="15"/>
      <c r="K160" s="15"/>
      <c r="L160" s="15"/>
      <c r="M160" s="15"/>
      <c r="N160" s="15"/>
      <c r="O160" s="15"/>
      <c r="P160" s="15"/>
      <c r="Q160" s="15"/>
      <c r="R160" s="15"/>
      <c r="S160" s="15"/>
      <c r="T160" s="15"/>
      <c r="U160" s="15"/>
      <c r="V160" s="15"/>
      <c r="W160" s="15"/>
      <c r="X160" s="15"/>
      <c r="Y160" s="15"/>
      <c r="Z160" s="15"/>
      <c r="AA160" s="15"/>
      <c r="AB160" s="15"/>
      <c r="AC160" s="15"/>
      <c r="AD160" s="15"/>
      <c r="AE160" s="15"/>
      <c r="AF160" s="15"/>
      <c r="AG160" s="15"/>
      <c r="AH160" s="15"/>
      <c r="AI160" s="15"/>
      <c r="AJ160" s="15"/>
      <c r="AK160" s="15"/>
      <c r="AL160" s="15"/>
      <c r="AM160" s="15"/>
      <c r="AN160" s="15"/>
    </row>
    <row r="161" ht="15.75" customHeight="1">
      <c r="A161" s="48"/>
      <c r="B161" s="46"/>
      <c r="C161" s="47"/>
      <c r="D161" s="48"/>
      <c r="E161" s="48"/>
      <c r="F161" s="48"/>
      <c r="G161" s="15"/>
      <c r="H161" s="15"/>
      <c r="I161" s="15"/>
      <c r="J161" s="15"/>
      <c r="K161" s="15"/>
      <c r="L161" s="15"/>
      <c r="M161" s="15"/>
      <c r="N161" s="15"/>
      <c r="O161" s="15"/>
      <c r="P161" s="15"/>
      <c r="Q161" s="15"/>
      <c r="R161" s="15"/>
      <c r="S161" s="15"/>
      <c r="T161" s="15"/>
      <c r="U161" s="15"/>
      <c r="V161" s="15"/>
      <c r="W161" s="15"/>
      <c r="X161" s="15"/>
      <c r="Y161" s="15"/>
      <c r="Z161" s="15"/>
      <c r="AA161" s="15"/>
      <c r="AB161" s="15"/>
      <c r="AC161" s="15"/>
      <c r="AD161" s="15"/>
      <c r="AE161" s="15"/>
      <c r="AF161" s="15"/>
      <c r="AG161" s="15"/>
      <c r="AH161" s="15"/>
      <c r="AI161" s="15"/>
      <c r="AJ161" s="15"/>
      <c r="AK161" s="15"/>
      <c r="AL161" s="15"/>
      <c r="AM161" s="15"/>
      <c r="AN161" s="15"/>
    </row>
    <row r="162" ht="15.75" customHeight="1">
      <c r="A162" s="48"/>
      <c r="B162" s="46"/>
      <c r="C162" s="47"/>
      <c r="D162" s="48"/>
      <c r="E162" s="48"/>
      <c r="F162" s="48"/>
      <c r="G162" s="15"/>
      <c r="H162" s="15"/>
      <c r="I162" s="15"/>
      <c r="J162" s="15"/>
      <c r="K162" s="15"/>
      <c r="L162" s="15"/>
      <c r="M162" s="15"/>
      <c r="N162" s="15"/>
      <c r="O162" s="15"/>
      <c r="P162" s="15"/>
      <c r="Q162" s="15"/>
      <c r="R162" s="15"/>
      <c r="S162" s="15"/>
      <c r="T162" s="15"/>
      <c r="U162" s="15"/>
      <c r="V162" s="15"/>
      <c r="W162" s="15"/>
      <c r="X162" s="15"/>
      <c r="Y162" s="15"/>
      <c r="Z162" s="15"/>
      <c r="AA162" s="15"/>
      <c r="AB162" s="15"/>
      <c r="AC162" s="15"/>
      <c r="AD162" s="15"/>
      <c r="AE162" s="15"/>
      <c r="AF162" s="15"/>
      <c r="AG162" s="15"/>
      <c r="AH162" s="15"/>
      <c r="AI162" s="15"/>
      <c r="AJ162" s="15"/>
      <c r="AK162" s="15"/>
      <c r="AL162" s="15"/>
      <c r="AM162" s="15"/>
      <c r="AN162" s="15"/>
    </row>
    <row r="163" ht="15.75" customHeight="1">
      <c r="A163" s="48"/>
      <c r="B163" s="46"/>
      <c r="C163" s="47"/>
      <c r="D163" s="48"/>
      <c r="E163" s="48"/>
      <c r="F163" s="48"/>
      <c r="G163" s="15"/>
      <c r="H163" s="15"/>
      <c r="I163" s="15"/>
      <c r="J163" s="15"/>
      <c r="K163" s="15"/>
      <c r="L163" s="15"/>
      <c r="M163" s="15"/>
      <c r="N163" s="15"/>
      <c r="O163" s="15"/>
      <c r="P163" s="15"/>
      <c r="Q163" s="15"/>
      <c r="R163" s="15"/>
      <c r="S163" s="15"/>
      <c r="T163" s="15"/>
      <c r="U163" s="15"/>
      <c r="V163" s="15"/>
      <c r="W163" s="15"/>
      <c r="X163" s="15"/>
      <c r="Y163" s="15"/>
      <c r="Z163" s="15"/>
      <c r="AA163" s="15"/>
      <c r="AB163" s="15"/>
      <c r="AC163" s="15"/>
      <c r="AD163" s="15"/>
      <c r="AE163" s="15"/>
      <c r="AF163" s="15"/>
      <c r="AG163" s="15"/>
      <c r="AH163" s="15"/>
      <c r="AI163" s="15"/>
      <c r="AJ163" s="15"/>
      <c r="AK163" s="15"/>
      <c r="AL163" s="15"/>
      <c r="AM163" s="15"/>
      <c r="AN163" s="15"/>
    </row>
    <row r="164" ht="15.75" customHeight="1">
      <c r="A164" s="48"/>
      <c r="B164" s="46"/>
      <c r="C164" s="47"/>
      <c r="D164" s="48"/>
      <c r="E164" s="48"/>
      <c r="F164" s="48"/>
      <c r="G164" s="15"/>
      <c r="H164" s="15"/>
      <c r="I164" s="15"/>
      <c r="J164" s="15"/>
      <c r="K164" s="15"/>
      <c r="L164" s="15"/>
      <c r="M164" s="15"/>
      <c r="N164" s="15"/>
      <c r="O164" s="15"/>
      <c r="P164" s="15"/>
      <c r="Q164" s="15"/>
      <c r="R164" s="15"/>
      <c r="S164" s="15"/>
      <c r="T164" s="15"/>
      <c r="U164" s="15"/>
      <c r="V164" s="15"/>
      <c r="W164" s="15"/>
      <c r="X164" s="15"/>
      <c r="Y164" s="15"/>
      <c r="Z164" s="15"/>
      <c r="AA164" s="15"/>
      <c r="AB164" s="15"/>
      <c r="AC164" s="15"/>
      <c r="AD164" s="15"/>
      <c r="AE164" s="15"/>
      <c r="AF164" s="15"/>
      <c r="AG164" s="15"/>
      <c r="AH164" s="15"/>
      <c r="AI164" s="15"/>
      <c r="AJ164" s="15"/>
      <c r="AK164" s="15"/>
      <c r="AL164" s="15"/>
      <c r="AM164" s="15"/>
      <c r="AN164" s="15"/>
    </row>
    <row r="165" ht="15.75" customHeight="1">
      <c r="A165" s="48"/>
      <c r="B165" s="46"/>
      <c r="C165" s="47"/>
      <c r="D165" s="48"/>
      <c r="E165" s="48"/>
      <c r="F165" s="48"/>
      <c r="G165" s="15"/>
      <c r="H165" s="15"/>
      <c r="I165" s="15"/>
      <c r="J165" s="15"/>
      <c r="K165" s="15"/>
      <c r="L165" s="15"/>
      <c r="M165" s="15"/>
      <c r="N165" s="15"/>
      <c r="O165" s="15"/>
      <c r="P165" s="15"/>
      <c r="Q165" s="15"/>
      <c r="R165" s="15"/>
      <c r="S165" s="15"/>
      <c r="T165" s="15"/>
      <c r="U165" s="15"/>
      <c r="V165" s="15"/>
      <c r="W165" s="15"/>
      <c r="X165" s="15"/>
      <c r="Y165" s="15"/>
      <c r="Z165" s="15"/>
      <c r="AA165" s="15"/>
      <c r="AB165" s="15"/>
      <c r="AC165" s="15"/>
      <c r="AD165" s="15"/>
      <c r="AE165" s="15"/>
      <c r="AF165" s="15"/>
      <c r="AG165" s="15"/>
      <c r="AH165" s="15"/>
      <c r="AI165" s="15"/>
      <c r="AJ165" s="15"/>
      <c r="AK165" s="15"/>
      <c r="AL165" s="15"/>
      <c r="AM165" s="15"/>
      <c r="AN165" s="15"/>
    </row>
    <row r="166" ht="15.75" customHeight="1">
      <c r="A166" s="48"/>
      <c r="B166" s="46"/>
      <c r="C166" s="47"/>
      <c r="D166" s="48"/>
      <c r="E166" s="48"/>
      <c r="F166" s="48"/>
      <c r="G166" s="15"/>
      <c r="H166" s="15"/>
      <c r="I166" s="15"/>
      <c r="J166" s="15"/>
      <c r="K166" s="15"/>
      <c r="L166" s="15"/>
      <c r="M166" s="15"/>
      <c r="N166" s="15"/>
      <c r="O166" s="15"/>
      <c r="P166" s="15"/>
      <c r="Q166" s="15"/>
      <c r="R166" s="15"/>
      <c r="S166" s="15"/>
      <c r="T166" s="15"/>
      <c r="U166" s="15"/>
      <c r="V166" s="15"/>
      <c r="W166" s="15"/>
      <c r="X166" s="15"/>
      <c r="Y166" s="15"/>
      <c r="Z166" s="15"/>
      <c r="AA166" s="15"/>
      <c r="AB166" s="15"/>
      <c r="AC166" s="15"/>
      <c r="AD166" s="15"/>
      <c r="AE166" s="15"/>
      <c r="AF166" s="15"/>
      <c r="AG166" s="15"/>
      <c r="AH166" s="15"/>
      <c r="AI166" s="15"/>
      <c r="AJ166" s="15"/>
      <c r="AK166" s="15"/>
      <c r="AL166" s="15"/>
      <c r="AM166" s="15"/>
      <c r="AN166" s="15"/>
    </row>
    <row r="167" ht="15.75" customHeight="1">
      <c r="A167" s="48"/>
      <c r="B167" s="46"/>
      <c r="C167" s="47"/>
      <c r="D167" s="48"/>
      <c r="E167" s="48"/>
      <c r="F167" s="48"/>
      <c r="G167" s="15"/>
      <c r="H167" s="15"/>
      <c r="I167" s="15"/>
      <c r="J167" s="15"/>
      <c r="K167" s="15"/>
      <c r="L167" s="15"/>
      <c r="M167" s="15"/>
      <c r="N167" s="15"/>
      <c r="O167" s="15"/>
      <c r="P167" s="15"/>
      <c r="Q167" s="15"/>
      <c r="R167" s="15"/>
      <c r="S167" s="15"/>
      <c r="T167" s="15"/>
      <c r="U167" s="15"/>
      <c r="V167" s="15"/>
      <c r="W167" s="15"/>
      <c r="X167" s="15"/>
      <c r="Y167" s="15"/>
      <c r="Z167" s="15"/>
      <c r="AA167" s="15"/>
      <c r="AB167" s="15"/>
      <c r="AC167" s="15"/>
      <c r="AD167" s="15"/>
      <c r="AE167" s="15"/>
      <c r="AF167" s="15"/>
      <c r="AG167" s="15"/>
      <c r="AH167" s="15"/>
      <c r="AI167" s="15"/>
      <c r="AJ167" s="15"/>
      <c r="AK167" s="15"/>
      <c r="AL167" s="15"/>
      <c r="AM167" s="15"/>
      <c r="AN167" s="15"/>
    </row>
    <row r="168" ht="15.75" customHeight="1">
      <c r="A168" s="48"/>
      <c r="B168" s="46"/>
      <c r="C168" s="47"/>
      <c r="D168" s="48"/>
      <c r="E168" s="48"/>
      <c r="F168" s="48"/>
      <c r="G168" s="15"/>
      <c r="H168" s="15"/>
      <c r="I168" s="15"/>
      <c r="J168" s="15"/>
      <c r="K168" s="15"/>
      <c r="L168" s="15"/>
      <c r="M168" s="15"/>
      <c r="N168" s="15"/>
      <c r="O168" s="15"/>
      <c r="P168" s="15"/>
      <c r="Q168" s="15"/>
      <c r="R168" s="15"/>
      <c r="S168" s="15"/>
      <c r="T168" s="15"/>
      <c r="U168" s="15"/>
      <c r="V168" s="15"/>
      <c r="W168" s="15"/>
      <c r="X168" s="15"/>
      <c r="Y168" s="15"/>
      <c r="Z168" s="15"/>
      <c r="AA168" s="15"/>
      <c r="AB168" s="15"/>
      <c r="AC168" s="15"/>
      <c r="AD168" s="15"/>
      <c r="AE168" s="15"/>
      <c r="AF168" s="15"/>
      <c r="AG168" s="15"/>
      <c r="AH168" s="15"/>
      <c r="AI168" s="15"/>
      <c r="AJ168" s="15"/>
      <c r="AK168" s="15"/>
      <c r="AL168" s="15"/>
      <c r="AM168" s="15"/>
      <c r="AN168" s="15"/>
    </row>
    <row r="169" ht="15.75" customHeight="1">
      <c r="A169" s="48"/>
      <c r="B169" s="46"/>
      <c r="C169" s="47"/>
      <c r="D169" s="48"/>
      <c r="E169" s="48"/>
      <c r="F169" s="48"/>
      <c r="G169" s="15"/>
      <c r="H169" s="15"/>
      <c r="I169" s="15"/>
      <c r="J169" s="15"/>
      <c r="K169" s="15"/>
      <c r="L169" s="15"/>
      <c r="M169" s="15"/>
      <c r="N169" s="15"/>
      <c r="O169" s="15"/>
      <c r="P169" s="15"/>
      <c r="Q169" s="15"/>
      <c r="R169" s="15"/>
      <c r="S169" s="15"/>
      <c r="T169" s="15"/>
      <c r="U169" s="15"/>
      <c r="V169" s="15"/>
      <c r="W169" s="15"/>
      <c r="X169" s="15"/>
      <c r="Y169" s="15"/>
      <c r="Z169" s="15"/>
      <c r="AA169" s="15"/>
      <c r="AB169" s="15"/>
      <c r="AC169" s="15"/>
      <c r="AD169" s="15"/>
      <c r="AE169" s="15"/>
      <c r="AF169" s="15"/>
      <c r="AG169" s="15"/>
      <c r="AH169" s="15"/>
      <c r="AI169" s="15"/>
      <c r="AJ169" s="15"/>
      <c r="AK169" s="15"/>
      <c r="AL169" s="15"/>
      <c r="AM169" s="15"/>
      <c r="AN169" s="15"/>
    </row>
    <row r="170" ht="15.75" customHeight="1">
      <c r="A170" s="48"/>
      <c r="B170" s="46"/>
      <c r="C170" s="47"/>
      <c r="D170" s="48"/>
      <c r="E170" s="48"/>
      <c r="F170" s="48"/>
      <c r="G170" s="15"/>
      <c r="H170" s="15"/>
      <c r="I170" s="15"/>
      <c r="J170" s="15"/>
      <c r="K170" s="15"/>
      <c r="L170" s="15"/>
      <c r="M170" s="15"/>
      <c r="N170" s="15"/>
      <c r="O170" s="15"/>
      <c r="P170" s="15"/>
      <c r="Q170" s="15"/>
      <c r="R170" s="15"/>
      <c r="S170" s="15"/>
      <c r="T170" s="15"/>
      <c r="U170" s="15"/>
      <c r="V170" s="15"/>
      <c r="W170" s="15"/>
      <c r="X170" s="15"/>
      <c r="Y170" s="15"/>
      <c r="Z170" s="15"/>
      <c r="AA170" s="15"/>
      <c r="AB170" s="15"/>
      <c r="AC170" s="15"/>
      <c r="AD170" s="15"/>
      <c r="AE170" s="15"/>
      <c r="AF170" s="15"/>
      <c r="AG170" s="15"/>
      <c r="AH170" s="15"/>
      <c r="AI170" s="15"/>
      <c r="AJ170" s="15"/>
      <c r="AK170" s="15"/>
      <c r="AL170" s="15"/>
      <c r="AM170" s="15"/>
      <c r="AN170" s="15"/>
    </row>
    <row r="171" ht="15.75" customHeight="1">
      <c r="A171" s="48"/>
      <c r="B171" s="46"/>
      <c r="C171" s="47"/>
      <c r="D171" s="48"/>
      <c r="E171" s="48"/>
      <c r="F171" s="48"/>
      <c r="G171" s="15"/>
      <c r="H171" s="15"/>
      <c r="I171" s="15"/>
      <c r="J171" s="15"/>
      <c r="K171" s="15"/>
      <c r="L171" s="15"/>
      <c r="M171" s="15"/>
      <c r="N171" s="15"/>
      <c r="O171" s="15"/>
      <c r="P171" s="15"/>
      <c r="Q171" s="15"/>
      <c r="R171" s="15"/>
      <c r="S171" s="15"/>
      <c r="T171" s="15"/>
      <c r="U171" s="15"/>
      <c r="V171" s="15"/>
      <c r="W171" s="15"/>
      <c r="X171" s="15"/>
      <c r="Y171" s="15"/>
      <c r="Z171" s="15"/>
      <c r="AA171" s="15"/>
      <c r="AB171" s="15"/>
      <c r="AC171" s="15"/>
      <c r="AD171" s="15"/>
      <c r="AE171" s="15"/>
      <c r="AF171" s="15"/>
      <c r="AG171" s="15"/>
      <c r="AH171" s="15"/>
      <c r="AI171" s="15"/>
      <c r="AJ171" s="15"/>
      <c r="AK171" s="15"/>
      <c r="AL171" s="15"/>
      <c r="AM171" s="15"/>
      <c r="AN171" s="15"/>
    </row>
    <row r="172" ht="15.75" customHeight="1">
      <c r="A172" s="48"/>
      <c r="B172" s="46"/>
      <c r="C172" s="47"/>
      <c r="D172" s="48"/>
      <c r="E172" s="48"/>
      <c r="F172" s="48"/>
      <c r="G172" s="15"/>
      <c r="H172" s="15"/>
      <c r="I172" s="15"/>
      <c r="J172" s="15"/>
      <c r="K172" s="15"/>
      <c r="L172" s="15"/>
      <c r="M172" s="15"/>
      <c r="N172" s="15"/>
      <c r="O172" s="15"/>
      <c r="P172" s="15"/>
      <c r="Q172" s="15"/>
      <c r="R172" s="15"/>
      <c r="S172" s="15"/>
      <c r="T172" s="15"/>
      <c r="U172" s="15"/>
      <c r="V172" s="15"/>
      <c r="W172" s="15"/>
      <c r="X172" s="15"/>
      <c r="Y172" s="15"/>
      <c r="Z172" s="15"/>
      <c r="AA172" s="15"/>
      <c r="AB172" s="15"/>
      <c r="AC172" s="15"/>
      <c r="AD172" s="15"/>
      <c r="AE172" s="15"/>
      <c r="AF172" s="15"/>
      <c r="AG172" s="15"/>
      <c r="AH172" s="15"/>
      <c r="AI172" s="15"/>
      <c r="AJ172" s="15"/>
      <c r="AK172" s="15"/>
      <c r="AL172" s="15"/>
      <c r="AM172" s="15"/>
      <c r="AN172" s="15"/>
    </row>
    <row r="173" ht="15.75" customHeight="1">
      <c r="A173" s="48"/>
      <c r="B173" s="46"/>
      <c r="C173" s="47"/>
      <c r="D173" s="48"/>
      <c r="E173" s="48"/>
      <c r="F173" s="48"/>
      <c r="G173" s="15"/>
      <c r="H173" s="15"/>
      <c r="I173" s="15"/>
      <c r="J173" s="15"/>
      <c r="K173" s="15"/>
      <c r="L173" s="15"/>
      <c r="M173" s="15"/>
      <c r="N173" s="15"/>
      <c r="O173" s="15"/>
      <c r="P173" s="15"/>
      <c r="Q173" s="15"/>
      <c r="R173" s="15"/>
      <c r="S173" s="15"/>
      <c r="T173" s="15"/>
      <c r="U173" s="15"/>
      <c r="V173" s="15"/>
      <c r="W173" s="15"/>
      <c r="X173" s="15"/>
      <c r="Y173" s="15"/>
      <c r="Z173" s="15"/>
      <c r="AA173" s="15"/>
      <c r="AB173" s="15"/>
      <c r="AC173" s="15"/>
      <c r="AD173" s="15"/>
      <c r="AE173" s="15"/>
      <c r="AF173" s="15"/>
      <c r="AG173" s="15"/>
      <c r="AH173" s="15"/>
      <c r="AI173" s="15"/>
      <c r="AJ173" s="15"/>
      <c r="AK173" s="15"/>
      <c r="AL173" s="15"/>
      <c r="AM173" s="15"/>
      <c r="AN173" s="15"/>
    </row>
    <row r="174" ht="15.75" customHeight="1">
      <c r="A174" s="48"/>
      <c r="B174" s="46"/>
      <c r="C174" s="47"/>
      <c r="D174" s="48"/>
      <c r="E174" s="48"/>
      <c r="F174" s="48"/>
      <c r="G174" s="15"/>
      <c r="H174" s="15"/>
      <c r="I174" s="15"/>
      <c r="J174" s="15"/>
      <c r="K174" s="15"/>
      <c r="L174" s="15"/>
      <c r="M174" s="15"/>
      <c r="N174" s="15"/>
      <c r="O174" s="15"/>
      <c r="P174" s="15"/>
      <c r="Q174" s="15"/>
      <c r="R174" s="15"/>
      <c r="S174" s="15"/>
      <c r="T174" s="15"/>
      <c r="U174" s="15"/>
      <c r="V174" s="15"/>
      <c r="W174" s="15"/>
      <c r="X174" s="15"/>
      <c r="Y174" s="15"/>
      <c r="Z174" s="15"/>
      <c r="AA174" s="15"/>
      <c r="AB174" s="15"/>
      <c r="AC174" s="15"/>
      <c r="AD174" s="15"/>
      <c r="AE174" s="15"/>
      <c r="AF174" s="15"/>
      <c r="AG174" s="15"/>
      <c r="AH174" s="15"/>
      <c r="AI174" s="15"/>
      <c r="AJ174" s="15"/>
      <c r="AK174" s="15"/>
      <c r="AL174" s="15"/>
      <c r="AM174" s="15"/>
      <c r="AN174" s="15"/>
    </row>
    <row r="175" ht="15.75" customHeight="1">
      <c r="A175" s="48"/>
      <c r="B175" s="46"/>
      <c r="C175" s="47"/>
      <c r="D175" s="48"/>
      <c r="E175" s="48"/>
      <c r="F175" s="48"/>
      <c r="G175" s="15"/>
      <c r="H175" s="15"/>
      <c r="I175" s="15"/>
      <c r="J175" s="15"/>
      <c r="K175" s="15"/>
      <c r="L175" s="15"/>
      <c r="M175" s="15"/>
      <c r="N175" s="15"/>
      <c r="O175" s="15"/>
      <c r="P175" s="15"/>
      <c r="Q175" s="15"/>
      <c r="R175" s="15"/>
      <c r="S175" s="15"/>
      <c r="T175" s="15"/>
      <c r="U175" s="15"/>
      <c r="V175" s="15"/>
      <c r="W175" s="15"/>
      <c r="X175" s="15"/>
      <c r="Y175" s="15"/>
      <c r="Z175" s="15"/>
      <c r="AA175" s="15"/>
      <c r="AB175" s="15"/>
      <c r="AC175" s="15"/>
      <c r="AD175" s="15"/>
      <c r="AE175" s="15"/>
      <c r="AF175" s="15"/>
      <c r="AG175" s="15"/>
      <c r="AH175" s="15"/>
      <c r="AI175" s="15"/>
      <c r="AJ175" s="15"/>
      <c r="AK175" s="15"/>
      <c r="AL175" s="15"/>
      <c r="AM175" s="15"/>
      <c r="AN175" s="15"/>
    </row>
    <row r="176" ht="15.75" customHeight="1">
      <c r="A176" s="48"/>
      <c r="B176" s="46"/>
      <c r="C176" s="47"/>
      <c r="D176" s="48"/>
      <c r="E176" s="48"/>
      <c r="F176" s="48"/>
      <c r="G176" s="15"/>
      <c r="H176" s="15"/>
      <c r="I176" s="15"/>
      <c r="J176" s="15"/>
      <c r="K176" s="15"/>
      <c r="L176" s="15"/>
      <c r="M176" s="15"/>
      <c r="N176" s="15"/>
      <c r="O176" s="15"/>
      <c r="P176" s="15"/>
      <c r="Q176" s="15"/>
      <c r="R176" s="15"/>
      <c r="S176" s="15"/>
      <c r="T176" s="15"/>
      <c r="U176" s="15"/>
      <c r="V176" s="15"/>
      <c r="W176" s="15"/>
      <c r="X176" s="15"/>
      <c r="Y176" s="15"/>
      <c r="Z176" s="15"/>
      <c r="AA176" s="15"/>
      <c r="AB176" s="15"/>
      <c r="AC176" s="15"/>
      <c r="AD176" s="15"/>
      <c r="AE176" s="15"/>
      <c r="AF176" s="15"/>
      <c r="AG176" s="15"/>
      <c r="AH176" s="15"/>
      <c r="AI176" s="15"/>
      <c r="AJ176" s="15"/>
      <c r="AK176" s="15"/>
      <c r="AL176" s="15"/>
      <c r="AM176" s="15"/>
      <c r="AN176" s="15"/>
    </row>
    <row r="177" ht="15.75" customHeight="1">
      <c r="A177" s="48"/>
      <c r="B177" s="46"/>
      <c r="C177" s="47"/>
      <c r="D177" s="48"/>
      <c r="E177" s="48"/>
      <c r="F177" s="48"/>
      <c r="G177" s="15"/>
      <c r="H177" s="15"/>
      <c r="I177" s="15"/>
      <c r="J177" s="15"/>
      <c r="K177" s="15"/>
      <c r="L177" s="15"/>
      <c r="M177" s="15"/>
      <c r="N177" s="15"/>
      <c r="O177" s="15"/>
      <c r="P177" s="15"/>
      <c r="Q177" s="15"/>
      <c r="R177" s="15"/>
      <c r="S177" s="15"/>
      <c r="T177" s="15"/>
      <c r="U177" s="15"/>
      <c r="V177" s="15"/>
      <c r="W177" s="15"/>
      <c r="X177" s="15"/>
      <c r="Y177" s="15"/>
      <c r="Z177" s="15"/>
      <c r="AA177" s="15"/>
      <c r="AB177" s="15"/>
      <c r="AC177" s="15"/>
      <c r="AD177" s="15"/>
      <c r="AE177" s="15"/>
      <c r="AF177" s="15"/>
      <c r="AG177" s="15"/>
      <c r="AH177" s="15"/>
      <c r="AI177" s="15"/>
      <c r="AJ177" s="15"/>
      <c r="AK177" s="15"/>
      <c r="AL177" s="15"/>
      <c r="AM177" s="15"/>
      <c r="AN177" s="15"/>
    </row>
    <row r="178" ht="15.75" customHeight="1">
      <c r="A178" s="48"/>
      <c r="B178" s="46"/>
      <c r="C178" s="47"/>
      <c r="D178" s="48"/>
      <c r="E178" s="48"/>
      <c r="F178" s="48"/>
      <c r="G178" s="15"/>
      <c r="H178" s="15"/>
      <c r="I178" s="15"/>
      <c r="J178" s="15"/>
      <c r="K178" s="15"/>
      <c r="L178" s="15"/>
      <c r="M178" s="15"/>
      <c r="N178" s="15"/>
      <c r="O178" s="15"/>
      <c r="P178" s="15"/>
      <c r="Q178" s="15"/>
      <c r="R178" s="15"/>
      <c r="S178" s="15"/>
      <c r="T178" s="15"/>
      <c r="U178" s="15"/>
      <c r="V178" s="15"/>
      <c r="W178" s="15"/>
      <c r="X178" s="15"/>
      <c r="Y178" s="15"/>
      <c r="Z178" s="15"/>
      <c r="AA178" s="15"/>
      <c r="AB178" s="15"/>
      <c r="AC178" s="15"/>
      <c r="AD178" s="15"/>
      <c r="AE178" s="15"/>
      <c r="AF178" s="15"/>
      <c r="AG178" s="15"/>
      <c r="AH178" s="15"/>
      <c r="AI178" s="15"/>
      <c r="AJ178" s="15"/>
      <c r="AK178" s="15"/>
      <c r="AL178" s="15"/>
      <c r="AM178" s="15"/>
      <c r="AN178" s="15"/>
    </row>
    <row r="179" ht="15.75" customHeight="1">
      <c r="A179" s="48"/>
      <c r="B179" s="46"/>
      <c r="C179" s="47"/>
      <c r="D179" s="48"/>
      <c r="E179" s="48"/>
      <c r="F179" s="48"/>
      <c r="G179" s="15"/>
      <c r="H179" s="15"/>
      <c r="I179" s="15"/>
      <c r="J179" s="15"/>
      <c r="K179" s="15"/>
      <c r="L179" s="15"/>
      <c r="M179" s="15"/>
      <c r="N179" s="15"/>
      <c r="O179" s="15"/>
      <c r="P179" s="15"/>
      <c r="Q179" s="15"/>
      <c r="R179" s="15"/>
      <c r="S179" s="15"/>
      <c r="T179" s="15"/>
      <c r="U179" s="15"/>
      <c r="V179" s="15"/>
      <c r="W179" s="15"/>
      <c r="X179" s="15"/>
      <c r="Y179" s="15"/>
      <c r="Z179" s="15"/>
      <c r="AA179" s="15"/>
      <c r="AB179" s="15"/>
      <c r="AC179" s="15"/>
      <c r="AD179" s="15"/>
      <c r="AE179" s="15"/>
      <c r="AF179" s="15"/>
      <c r="AG179" s="15"/>
      <c r="AH179" s="15"/>
      <c r="AI179" s="15"/>
      <c r="AJ179" s="15"/>
      <c r="AK179" s="15"/>
      <c r="AL179" s="15"/>
      <c r="AM179" s="15"/>
      <c r="AN179" s="15"/>
    </row>
    <row r="180" ht="15.75" customHeight="1">
      <c r="A180" s="48"/>
      <c r="B180" s="46"/>
      <c r="C180" s="47"/>
      <c r="D180" s="48"/>
      <c r="E180" s="48"/>
      <c r="F180" s="48"/>
      <c r="G180" s="15"/>
      <c r="H180" s="15"/>
      <c r="I180" s="15"/>
      <c r="J180" s="15"/>
      <c r="K180" s="15"/>
      <c r="L180" s="15"/>
      <c r="M180" s="15"/>
      <c r="N180" s="15"/>
      <c r="O180" s="15"/>
      <c r="P180" s="15"/>
      <c r="Q180" s="15"/>
      <c r="R180" s="15"/>
      <c r="S180" s="15"/>
      <c r="T180" s="15"/>
      <c r="U180" s="15"/>
      <c r="V180" s="15"/>
      <c r="W180" s="15"/>
      <c r="X180" s="15"/>
      <c r="Y180" s="15"/>
      <c r="Z180" s="15"/>
      <c r="AA180" s="15"/>
      <c r="AB180" s="15"/>
      <c r="AC180" s="15"/>
      <c r="AD180" s="15"/>
      <c r="AE180" s="15"/>
      <c r="AF180" s="15"/>
      <c r="AG180" s="15"/>
      <c r="AH180" s="15"/>
      <c r="AI180" s="15"/>
      <c r="AJ180" s="15"/>
      <c r="AK180" s="15"/>
      <c r="AL180" s="15"/>
      <c r="AM180" s="15"/>
      <c r="AN180" s="15"/>
    </row>
    <row r="181" ht="15.75" customHeight="1">
      <c r="A181" s="48"/>
      <c r="B181" s="46"/>
      <c r="C181" s="47"/>
      <c r="D181" s="48"/>
      <c r="E181" s="48"/>
      <c r="F181" s="48"/>
      <c r="G181" s="15"/>
      <c r="H181" s="15"/>
      <c r="I181" s="15"/>
      <c r="J181" s="15"/>
      <c r="K181" s="15"/>
      <c r="L181" s="15"/>
      <c r="M181" s="15"/>
      <c r="N181" s="15"/>
      <c r="O181" s="15"/>
      <c r="P181" s="15"/>
      <c r="Q181" s="15"/>
      <c r="R181" s="15"/>
      <c r="S181" s="15"/>
      <c r="T181" s="15"/>
      <c r="U181" s="15"/>
      <c r="V181" s="15"/>
      <c r="W181" s="15"/>
      <c r="X181" s="15"/>
      <c r="Y181" s="15"/>
      <c r="Z181" s="15"/>
      <c r="AA181" s="15"/>
      <c r="AB181" s="15"/>
      <c r="AC181" s="15"/>
      <c r="AD181" s="15"/>
      <c r="AE181" s="15"/>
      <c r="AF181" s="15"/>
      <c r="AG181" s="15"/>
      <c r="AH181" s="15"/>
      <c r="AI181" s="15"/>
      <c r="AJ181" s="15"/>
      <c r="AK181" s="15"/>
      <c r="AL181" s="15"/>
      <c r="AM181" s="15"/>
      <c r="AN181" s="15"/>
    </row>
    <row r="182" ht="15.75" customHeight="1">
      <c r="A182" s="48"/>
      <c r="B182" s="46"/>
      <c r="C182" s="47"/>
      <c r="D182" s="48"/>
      <c r="E182" s="48"/>
      <c r="F182" s="48"/>
      <c r="G182" s="15"/>
      <c r="H182" s="15"/>
      <c r="I182" s="15"/>
      <c r="J182" s="15"/>
      <c r="K182" s="15"/>
      <c r="L182" s="15"/>
      <c r="M182" s="15"/>
      <c r="N182" s="15"/>
      <c r="O182" s="15"/>
      <c r="P182" s="15"/>
      <c r="Q182" s="15"/>
      <c r="R182" s="15"/>
      <c r="S182" s="15"/>
      <c r="T182" s="15"/>
      <c r="U182" s="15"/>
      <c r="V182" s="15"/>
      <c r="W182" s="15"/>
      <c r="X182" s="15"/>
      <c r="Y182" s="15"/>
      <c r="Z182" s="15"/>
      <c r="AA182" s="15"/>
      <c r="AB182" s="15"/>
      <c r="AC182" s="15"/>
      <c r="AD182" s="15"/>
      <c r="AE182" s="15"/>
      <c r="AF182" s="15"/>
      <c r="AG182" s="15"/>
      <c r="AH182" s="15"/>
      <c r="AI182" s="15"/>
      <c r="AJ182" s="15"/>
      <c r="AK182" s="15"/>
      <c r="AL182" s="15"/>
      <c r="AM182" s="15"/>
      <c r="AN182" s="15"/>
    </row>
    <row r="183" ht="15.75" customHeight="1">
      <c r="A183" s="48"/>
      <c r="B183" s="46"/>
      <c r="C183" s="47"/>
      <c r="D183" s="48"/>
      <c r="E183" s="48"/>
      <c r="F183" s="48"/>
      <c r="G183" s="15"/>
      <c r="H183" s="15"/>
      <c r="I183" s="15"/>
      <c r="J183" s="15"/>
      <c r="K183" s="15"/>
      <c r="L183" s="15"/>
      <c r="M183" s="15"/>
      <c r="N183" s="15"/>
      <c r="O183" s="15"/>
      <c r="P183" s="15"/>
      <c r="Q183" s="15"/>
      <c r="R183" s="15"/>
      <c r="S183" s="15"/>
      <c r="T183" s="15"/>
      <c r="U183" s="15"/>
      <c r="V183" s="15"/>
      <c r="W183" s="15"/>
      <c r="X183" s="15"/>
      <c r="Y183" s="15"/>
      <c r="Z183" s="15"/>
      <c r="AA183" s="15"/>
      <c r="AB183" s="15"/>
      <c r="AC183" s="15"/>
      <c r="AD183" s="15"/>
      <c r="AE183" s="15"/>
      <c r="AF183" s="15"/>
      <c r="AG183" s="15"/>
      <c r="AH183" s="15"/>
      <c r="AI183" s="15"/>
      <c r="AJ183" s="15"/>
      <c r="AK183" s="15"/>
      <c r="AL183" s="15"/>
      <c r="AM183" s="15"/>
      <c r="AN183" s="15"/>
    </row>
    <row r="184" ht="15.75" customHeight="1">
      <c r="A184" s="48"/>
      <c r="B184" s="46"/>
      <c r="C184" s="47"/>
      <c r="D184" s="48"/>
      <c r="E184" s="48"/>
      <c r="F184" s="48"/>
      <c r="G184" s="15"/>
      <c r="H184" s="15"/>
      <c r="I184" s="15"/>
      <c r="J184" s="15"/>
      <c r="K184" s="15"/>
      <c r="L184" s="15"/>
      <c r="M184" s="15"/>
      <c r="N184" s="15"/>
      <c r="O184" s="15"/>
      <c r="P184" s="15"/>
      <c r="Q184" s="15"/>
      <c r="R184" s="15"/>
      <c r="S184" s="15"/>
      <c r="T184" s="15"/>
      <c r="U184" s="15"/>
      <c r="V184" s="15"/>
      <c r="W184" s="15"/>
      <c r="X184" s="15"/>
      <c r="Y184" s="15"/>
      <c r="Z184" s="15"/>
      <c r="AA184" s="15"/>
      <c r="AB184" s="15"/>
      <c r="AC184" s="15"/>
      <c r="AD184" s="15"/>
      <c r="AE184" s="15"/>
      <c r="AF184" s="15"/>
      <c r="AG184" s="15"/>
      <c r="AH184" s="15"/>
      <c r="AI184" s="15"/>
      <c r="AJ184" s="15"/>
      <c r="AK184" s="15"/>
      <c r="AL184" s="15"/>
      <c r="AM184" s="15"/>
      <c r="AN184" s="15"/>
    </row>
    <row r="185" ht="15.75" customHeight="1">
      <c r="A185" s="48"/>
      <c r="B185" s="46"/>
      <c r="C185" s="47"/>
      <c r="D185" s="48"/>
      <c r="E185" s="48"/>
      <c r="F185" s="48"/>
      <c r="G185" s="15"/>
      <c r="H185" s="15"/>
      <c r="I185" s="15"/>
      <c r="J185" s="15"/>
      <c r="K185" s="15"/>
      <c r="L185" s="15"/>
      <c r="M185" s="15"/>
      <c r="N185" s="15"/>
      <c r="O185" s="15"/>
      <c r="P185" s="15"/>
      <c r="Q185" s="15"/>
      <c r="R185" s="15"/>
      <c r="S185" s="15"/>
      <c r="T185" s="15"/>
      <c r="U185" s="15"/>
      <c r="V185" s="15"/>
      <c r="W185" s="15"/>
      <c r="X185" s="15"/>
      <c r="Y185" s="15"/>
      <c r="Z185" s="15"/>
      <c r="AA185" s="15"/>
      <c r="AB185" s="15"/>
      <c r="AC185" s="15"/>
      <c r="AD185" s="15"/>
      <c r="AE185" s="15"/>
      <c r="AF185" s="15"/>
      <c r="AG185" s="15"/>
      <c r="AH185" s="15"/>
      <c r="AI185" s="15"/>
      <c r="AJ185" s="15"/>
      <c r="AK185" s="15"/>
      <c r="AL185" s="15"/>
      <c r="AM185" s="15"/>
      <c r="AN185" s="15"/>
    </row>
    <row r="186" ht="15.75" customHeight="1">
      <c r="A186" s="48"/>
      <c r="B186" s="46"/>
      <c r="C186" s="47"/>
      <c r="D186" s="48"/>
      <c r="E186" s="48"/>
      <c r="F186" s="48"/>
      <c r="G186" s="15"/>
      <c r="H186" s="15"/>
      <c r="I186" s="15"/>
      <c r="J186" s="15"/>
      <c r="K186" s="15"/>
      <c r="L186" s="15"/>
      <c r="M186" s="15"/>
      <c r="N186" s="15"/>
      <c r="O186" s="15"/>
      <c r="P186" s="15"/>
      <c r="Q186" s="15"/>
      <c r="R186" s="15"/>
      <c r="S186" s="15"/>
      <c r="T186" s="15"/>
      <c r="U186" s="15"/>
      <c r="V186" s="15"/>
      <c r="W186" s="15"/>
      <c r="X186" s="15"/>
      <c r="Y186" s="15"/>
      <c r="Z186" s="15"/>
      <c r="AA186" s="15"/>
      <c r="AB186" s="15"/>
      <c r="AC186" s="15"/>
      <c r="AD186" s="15"/>
      <c r="AE186" s="15"/>
      <c r="AF186" s="15"/>
      <c r="AG186" s="15"/>
      <c r="AH186" s="15"/>
      <c r="AI186" s="15"/>
      <c r="AJ186" s="15"/>
      <c r="AK186" s="15"/>
      <c r="AL186" s="15"/>
      <c r="AM186" s="15"/>
      <c r="AN186" s="15"/>
    </row>
    <row r="187" ht="15.75" customHeight="1">
      <c r="A187" s="48"/>
      <c r="B187" s="46"/>
      <c r="C187" s="47"/>
      <c r="D187" s="48"/>
      <c r="E187" s="48"/>
      <c r="F187" s="48"/>
      <c r="G187" s="15"/>
      <c r="H187" s="15"/>
      <c r="I187" s="15"/>
      <c r="J187" s="15"/>
      <c r="K187" s="15"/>
      <c r="L187" s="15"/>
      <c r="M187" s="15"/>
      <c r="N187" s="15"/>
      <c r="O187" s="15"/>
      <c r="P187" s="15"/>
      <c r="Q187" s="15"/>
      <c r="R187" s="15"/>
      <c r="S187" s="15"/>
      <c r="T187" s="15"/>
      <c r="U187" s="15"/>
      <c r="V187" s="15"/>
      <c r="W187" s="15"/>
      <c r="X187" s="15"/>
      <c r="Y187" s="15"/>
      <c r="Z187" s="15"/>
      <c r="AA187" s="15"/>
      <c r="AB187" s="15"/>
      <c r="AC187" s="15"/>
      <c r="AD187" s="15"/>
      <c r="AE187" s="15"/>
      <c r="AF187" s="15"/>
      <c r="AG187" s="15"/>
      <c r="AH187" s="15"/>
      <c r="AI187" s="15"/>
      <c r="AJ187" s="15"/>
      <c r="AK187" s="15"/>
      <c r="AL187" s="15"/>
      <c r="AM187" s="15"/>
      <c r="AN187" s="15"/>
    </row>
    <row r="188" ht="15.75" customHeight="1">
      <c r="A188" s="48"/>
      <c r="B188" s="46"/>
      <c r="C188" s="47"/>
      <c r="D188" s="48"/>
      <c r="E188" s="48"/>
      <c r="F188" s="48"/>
      <c r="G188" s="15"/>
      <c r="H188" s="15"/>
      <c r="I188" s="15"/>
      <c r="J188" s="15"/>
      <c r="K188" s="15"/>
      <c r="L188" s="15"/>
      <c r="M188" s="15"/>
      <c r="N188" s="15"/>
      <c r="O188" s="15"/>
      <c r="P188" s="15"/>
      <c r="Q188" s="15"/>
      <c r="R188" s="15"/>
      <c r="S188" s="15"/>
      <c r="T188" s="15"/>
      <c r="U188" s="15"/>
      <c r="V188" s="15"/>
      <c r="W188" s="15"/>
      <c r="X188" s="15"/>
      <c r="Y188" s="15"/>
      <c r="Z188" s="15"/>
      <c r="AA188" s="15"/>
      <c r="AB188" s="15"/>
      <c r="AC188" s="15"/>
      <c r="AD188" s="15"/>
      <c r="AE188" s="15"/>
      <c r="AF188" s="15"/>
      <c r="AG188" s="15"/>
      <c r="AH188" s="15"/>
      <c r="AI188" s="15"/>
      <c r="AJ188" s="15"/>
      <c r="AK188" s="15"/>
      <c r="AL188" s="15"/>
      <c r="AM188" s="15"/>
      <c r="AN188" s="15"/>
    </row>
    <row r="189" ht="15.75" customHeight="1">
      <c r="A189" s="48"/>
      <c r="B189" s="46"/>
      <c r="C189" s="47"/>
      <c r="D189" s="48"/>
      <c r="E189" s="48"/>
      <c r="F189" s="48"/>
      <c r="G189" s="15"/>
      <c r="H189" s="15"/>
      <c r="I189" s="15"/>
      <c r="J189" s="15"/>
      <c r="K189" s="15"/>
      <c r="L189" s="15"/>
      <c r="M189" s="15"/>
      <c r="N189" s="15"/>
      <c r="O189" s="15"/>
      <c r="P189" s="15"/>
      <c r="Q189" s="15"/>
      <c r="R189" s="15"/>
      <c r="S189" s="15"/>
      <c r="T189" s="15"/>
      <c r="U189" s="15"/>
      <c r="V189" s="15"/>
      <c r="W189" s="15"/>
      <c r="X189" s="15"/>
      <c r="Y189" s="15"/>
      <c r="Z189" s="15"/>
      <c r="AA189" s="15"/>
      <c r="AB189" s="15"/>
      <c r="AC189" s="15"/>
      <c r="AD189" s="15"/>
      <c r="AE189" s="15"/>
      <c r="AF189" s="15"/>
      <c r="AG189" s="15"/>
      <c r="AH189" s="15"/>
      <c r="AI189" s="15"/>
      <c r="AJ189" s="15"/>
      <c r="AK189" s="15"/>
      <c r="AL189" s="15"/>
      <c r="AM189" s="15"/>
      <c r="AN189" s="15"/>
    </row>
    <row r="190" ht="15.75" customHeight="1">
      <c r="A190" s="48"/>
      <c r="B190" s="46"/>
      <c r="C190" s="47"/>
      <c r="D190" s="48"/>
      <c r="E190" s="48"/>
      <c r="F190" s="48"/>
      <c r="G190" s="15"/>
      <c r="H190" s="15"/>
      <c r="I190" s="15"/>
      <c r="J190" s="15"/>
      <c r="K190" s="15"/>
      <c r="L190" s="15"/>
      <c r="M190" s="15"/>
      <c r="N190" s="15"/>
      <c r="O190" s="15"/>
      <c r="P190" s="15"/>
      <c r="Q190" s="15"/>
      <c r="R190" s="15"/>
      <c r="S190" s="15"/>
      <c r="T190" s="15"/>
      <c r="U190" s="15"/>
      <c r="V190" s="15"/>
      <c r="W190" s="15"/>
      <c r="X190" s="15"/>
      <c r="Y190" s="15"/>
      <c r="Z190" s="15"/>
      <c r="AA190" s="15"/>
      <c r="AB190" s="15"/>
      <c r="AC190" s="15"/>
      <c r="AD190" s="15"/>
      <c r="AE190" s="15"/>
      <c r="AF190" s="15"/>
      <c r="AG190" s="15"/>
      <c r="AH190" s="15"/>
      <c r="AI190" s="15"/>
      <c r="AJ190" s="15"/>
      <c r="AK190" s="15"/>
      <c r="AL190" s="15"/>
      <c r="AM190" s="15"/>
      <c r="AN190" s="15"/>
    </row>
    <row r="191" ht="15.75" customHeight="1">
      <c r="A191" s="48"/>
      <c r="B191" s="46"/>
      <c r="C191" s="47"/>
      <c r="D191" s="48"/>
      <c r="E191" s="48"/>
      <c r="F191" s="48"/>
      <c r="G191" s="15"/>
      <c r="H191" s="15"/>
      <c r="I191" s="15"/>
      <c r="J191" s="15"/>
      <c r="K191" s="15"/>
      <c r="L191" s="15"/>
      <c r="M191" s="15"/>
      <c r="N191" s="15"/>
      <c r="O191" s="15"/>
      <c r="P191" s="15"/>
      <c r="Q191" s="15"/>
      <c r="R191" s="15"/>
      <c r="S191" s="15"/>
      <c r="T191" s="15"/>
      <c r="U191" s="15"/>
      <c r="V191" s="15"/>
      <c r="W191" s="15"/>
      <c r="X191" s="15"/>
      <c r="Y191" s="15"/>
      <c r="Z191" s="15"/>
      <c r="AA191" s="15"/>
      <c r="AB191" s="15"/>
      <c r="AC191" s="15"/>
      <c r="AD191" s="15"/>
      <c r="AE191" s="15"/>
      <c r="AF191" s="15"/>
      <c r="AG191" s="15"/>
      <c r="AH191" s="15"/>
      <c r="AI191" s="15"/>
      <c r="AJ191" s="15"/>
      <c r="AK191" s="15"/>
      <c r="AL191" s="15"/>
      <c r="AM191" s="15"/>
      <c r="AN191" s="15"/>
    </row>
    <row r="192" ht="15.75" customHeight="1">
      <c r="A192" s="48"/>
      <c r="B192" s="46"/>
      <c r="C192" s="47"/>
      <c r="D192" s="48"/>
      <c r="E192" s="48"/>
      <c r="F192" s="48"/>
      <c r="G192" s="15"/>
      <c r="H192" s="15"/>
      <c r="I192" s="15"/>
      <c r="J192" s="15"/>
      <c r="K192" s="15"/>
      <c r="L192" s="15"/>
      <c r="M192" s="15"/>
      <c r="N192" s="15"/>
      <c r="O192" s="15"/>
      <c r="P192" s="15"/>
      <c r="Q192" s="15"/>
      <c r="R192" s="15"/>
      <c r="S192" s="15"/>
      <c r="T192" s="15"/>
      <c r="U192" s="15"/>
      <c r="V192" s="15"/>
      <c r="W192" s="15"/>
      <c r="X192" s="15"/>
      <c r="Y192" s="15"/>
      <c r="Z192" s="15"/>
      <c r="AA192" s="15"/>
      <c r="AB192" s="15"/>
      <c r="AC192" s="15"/>
      <c r="AD192" s="15"/>
      <c r="AE192" s="15"/>
      <c r="AF192" s="15"/>
      <c r="AG192" s="15"/>
      <c r="AH192" s="15"/>
      <c r="AI192" s="15"/>
      <c r="AJ192" s="15"/>
      <c r="AK192" s="15"/>
      <c r="AL192" s="15"/>
      <c r="AM192" s="15"/>
      <c r="AN192" s="15"/>
    </row>
    <row r="193" ht="15.75" customHeight="1">
      <c r="A193" s="48"/>
      <c r="B193" s="46"/>
      <c r="C193" s="47"/>
      <c r="D193" s="48"/>
      <c r="E193" s="48"/>
      <c r="F193" s="48"/>
      <c r="G193" s="15"/>
      <c r="H193" s="15"/>
      <c r="I193" s="15"/>
      <c r="J193" s="15"/>
      <c r="K193" s="15"/>
      <c r="L193" s="15"/>
      <c r="M193" s="15"/>
      <c r="N193" s="15"/>
      <c r="O193" s="15"/>
      <c r="P193" s="15"/>
      <c r="Q193" s="15"/>
      <c r="R193" s="15"/>
      <c r="S193" s="15"/>
      <c r="T193" s="15"/>
      <c r="U193" s="15"/>
      <c r="V193" s="15"/>
      <c r="W193" s="15"/>
      <c r="X193" s="15"/>
      <c r="Y193" s="15"/>
      <c r="Z193" s="15"/>
      <c r="AA193" s="15"/>
      <c r="AB193" s="15"/>
      <c r="AC193" s="15"/>
      <c r="AD193" s="15"/>
      <c r="AE193" s="15"/>
      <c r="AF193" s="15"/>
      <c r="AG193" s="15"/>
      <c r="AH193" s="15"/>
      <c r="AI193" s="15"/>
      <c r="AJ193" s="15"/>
      <c r="AK193" s="15"/>
      <c r="AL193" s="15"/>
      <c r="AM193" s="15"/>
      <c r="AN193" s="15"/>
    </row>
    <row r="194" ht="15.75" customHeight="1">
      <c r="A194" s="48"/>
      <c r="B194" s="46"/>
      <c r="C194" s="47"/>
      <c r="D194" s="48"/>
      <c r="E194" s="48"/>
      <c r="F194" s="48"/>
      <c r="G194" s="15"/>
      <c r="H194" s="15"/>
      <c r="I194" s="15"/>
      <c r="J194" s="15"/>
      <c r="K194" s="15"/>
      <c r="L194" s="15"/>
      <c r="M194" s="15"/>
      <c r="N194" s="15"/>
      <c r="O194" s="15"/>
      <c r="P194" s="15"/>
      <c r="Q194" s="15"/>
      <c r="R194" s="15"/>
      <c r="S194" s="15"/>
      <c r="T194" s="15"/>
      <c r="U194" s="15"/>
      <c r="V194" s="15"/>
      <c r="W194" s="15"/>
      <c r="X194" s="15"/>
      <c r="Y194" s="15"/>
      <c r="Z194" s="15"/>
      <c r="AA194" s="15"/>
      <c r="AB194" s="15"/>
      <c r="AC194" s="15"/>
      <c r="AD194" s="15"/>
      <c r="AE194" s="15"/>
      <c r="AF194" s="15"/>
      <c r="AG194" s="15"/>
      <c r="AH194" s="15"/>
      <c r="AI194" s="15"/>
      <c r="AJ194" s="15"/>
      <c r="AK194" s="15"/>
      <c r="AL194" s="15"/>
      <c r="AM194" s="15"/>
      <c r="AN194" s="15"/>
    </row>
    <row r="195" ht="15.75" customHeight="1">
      <c r="A195" s="48"/>
      <c r="B195" s="46"/>
      <c r="C195" s="47"/>
      <c r="D195" s="48"/>
      <c r="E195" s="48"/>
      <c r="F195" s="48"/>
      <c r="G195" s="15"/>
      <c r="H195" s="15"/>
      <c r="I195" s="15"/>
      <c r="J195" s="15"/>
      <c r="K195" s="15"/>
      <c r="L195" s="15"/>
      <c r="M195" s="15"/>
      <c r="N195" s="15"/>
      <c r="O195" s="15"/>
      <c r="P195" s="15"/>
      <c r="Q195" s="15"/>
      <c r="R195" s="15"/>
      <c r="S195" s="15"/>
      <c r="T195" s="15"/>
      <c r="U195" s="15"/>
      <c r="V195" s="15"/>
      <c r="W195" s="15"/>
      <c r="X195" s="15"/>
      <c r="Y195" s="15"/>
      <c r="Z195" s="15"/>
      <c r="AA195" s="15"/>
      <c r="AB195" s="15"/>
      <c r="AC195" s="15"/>
      <c r="AD195" s="15"/>
      <c r="AE195" s="15"/>
      <c r="AF195" s="15"/>
      <c r="AG195" s="15"/>
      <c r="AH195" s="15"/>
      <c r="AI195" s="15"/>
      <c r="AJ195" s="15"/>
      <c r="AK195" s="15"/>
      <c r="AL195" s="15"/>
      <c r="AM195" s="15"/>
      <c r="AN195" s="15"/>
    </row>
    <row r="196" ht="15.75" customHeight="1">
      <c r="A196" s="48"/>
      <c r="B196" s="46"/>
      <c r="C196" s="47"/>
      <c r="D196" s="48"/>
      <c r="E196" s="48"/>
      <c r="F196" s="48"/>
      <c r="G196" s="15"/>
      <c r="H196" s="15"/>
      <c r="I196" s="15"/>
      <c r="J196" s="15"/>
      <c r="K196" s="15"/>
      <c r="L196" s="15"/>
      <c r="M196" s="15"/>
      <c r="N196" s="15"/>
      <c r="O196" s="15"/>
      <c r="P196" s="15"/>
      <c r="Q196" s="15"/>
      <c r="R196" s="15"/>
      <c r="S196" s="15"/>
      <c r="T196" s="15"/>
      <c r="U196" s="15"/>
      <c r="V196" s="15"/>
      <c r="W196" s="15"/>
      <c r="X196" s="15"/>
      <c r="Y196" s="15"/>
      <c r="Z196" s="15"/>
      <c r="AA196" s="15"/>
      <c r="AB196" s="15"/>
      <c r="AC196" s="15"/>
      <c r="AD196" s="15"/>
      <c r="AE196" s="15"/>
      <c r="AF196" s="15"/>
      <c r="AG196" s="15"/>
      <c r="AH196" s="15"/>
      <c r="AI196" s="15"/>
      <c r="AJ196" s="15"/>
      <c r="AK196" s="15"/>
      <c r="AL196" s="15"/>
      <c r="AM196" s="15"/>
      <c r="AN196" s="15"/>
    </row>
    <row r="197" ht="15.75" customHeight="1">
      <c r="A197" s="48"/>
      <c r="B197" s="46"/>
      <c r="C197" s="47"/>
      <c r="D197" s="48"/>
      <c r="E197" s="48"/>
      <c r="F197" s="48"/>
      <c r="G197" s="15"/>
      <c r="H197" s="15"/>
      <c r="I197" s="15"/>
      <c r="J197" s="15"/>
      <c r="K197" s="15"/>
      <c r="L197" s="15"/>
      <c r="M197" s="15"/>
      <c r="N197" s="15"/>
      <c r="O197" s="15"/>
      <c r="P197" s="15"/>
      <c r="Q197" s="15"/>
      <c r="R197" s="15"/>
      <c r="S197" s="15"/>
      <c r="T197" s="15"/>
      <c r="U197" s="15"/>
      <c r="V197" s="15"/>
      <c r="W197" s="15"/>
      <c r="X197" s="15"/>
      <c r="Y197" s="15"/>
      <c r="Z197" s="15"/>
      <c r="AA197" s="15"/>
      <c r="AB197" s="15"/>
      <c r="AC197" s="15"/>
      <c r="AD197" s="15"/>
      <c r="AE197" s="15"/>
      <c r="AF197" s="15"/>
      <c r="AG197" s="15"/>
      <c r="AH197" s="15"/>
      <c r="AI197" s="15"/>
      <c r="AJ197" s="15"/>
      <c r="AK197" s="15"/>
      <c r="AL197" s="15"/>
      <c r="AM197" s="15"/>
      <c r="AN197" s="15"/>
    </row>
    <row r="198" ht="15.75" customHeight="1">
      <c r="A198" s="48"/>
      <c r="B198" s="46"/>
      <c r="C198" s="47"/>
      <c r="D198" s="48"/>
      <c r="E198" s="48"/>
      <c r="F198" s="48"/>
      <c r="G198" s="15"/>
      <c r="H198" s="15"/>
      <c r="I198" s="15"/>
      <c r="J198" s="15"/>
      <c r="K198" s="15"/>
      <c r="L198" s="15"/>
      <c r="M198" s="15"/>
      <c r="N198" s="15"/>
      <c r="O198" s="15"/>
      <c r="P198" s="15"/>
      <c r="Q198" s="15"/>
      <c r="R198" s="15"/>
      <c r="S198" s="15"/>
      <c r="T198" s="15"/>
      <c r="U198" s="15"/>
      <c r="V198" s="15"/>
      <c r="W198" s="15"/>
      <c r="X198" s="15"/>
      <c r="Y198" s="15"/>
      <c r="Z198" s="15"/>
      <c r="AA198" s="15"/>
      <c r="AB198" s="15"/>
      <c r="AC198" s="15"/>
      <c r="AD198" s="15"/>
      <c r="AE198" s="15"/>
      <c r="AF198" s="15"/>
      <c r="AG198" s="15"/>
      <c r="AH198" s="15"/>
      <c r="AI198" s="15"/>
      <c r="AJ198" s="15"/>
      <c r="AK198" s="15"/>
      <c r="AL198" s="15"/>
      <c r="AM198" s="15"/>
      <c r="AN198" s="15"/>
    </row>
    <row r="199" ht="15.75" customHeight="1">
      <c r="A199" s="48"/>
      <c r="B199" s="46"/>
      <c r="C199" s="47"/>
      <c r="D199" s="48"/>
      <c r="E199" s="48"/>
      <c r="F199" s="48"/>
      <c r="G199" s="15"/>
      <c r="H199" s="15"/>
      <c r="I199" s="15"/>
      <c r="J199" s="15"/>
      <c r="K199" s="15"/>
      <c r="L199" s="15"/>
      <c r="M199" s="15"/>
      <c r="N199" s="15"/>
      <c r="O199" s="15"/>
      <c r="P199" s="15"/>
      <c r="Q199" s="15"/>
      <c r="R199" s="15"/>
      <c r="S199" s="15"/>
      <c r="T199" s="15"/>
      <c r="U199" s="15"/>
      <c r="V199" s="15"/>
      <c r="W199" s="15"/>
      <c r="X199" s="15"/>
      <c r="Y199" s="15"/>
      <c r="Z199" s="15"/>
      <c r="AA199" s="15"/>
      <c r="AB199" s="15"/>
      <c r="AC199" s="15"/>
      <c r="AD199" s="15"/>
      <c r="AE199" s="15"/>
      <c r="AF199" s="15"/>
      <c r="AG199" s="15"/>
      <c r="AH199" s="15"/>
      <c r="AI199" s="15"/>
      <c r="AJ199" s="15"/>
      <c r="AK199" s="15"/>
      <c r="AL199" s="15"/>
      <c r="AM199" s="15"/>
      <c r="AN199" s="15"/>
    </row>
    <row r="200" ht="15.75" customHeight="1">
      <c r="A200" s="48"/>
      <c r="B200" s="46"/>
      <c r="C200" s="47"/>
      <c r="D200" s="48"/>
      <c r="E200" s="48"/>
      <c r="F200" s="48"/>
      <c r="G200" s="15"/>
      <c r="H200" s="15"/>
      <c r="I200" s="15"/>
      <c r="J200" s="15"/>
      <c r="K200" s="15"/>
      <c r="L200" s="15"/>
      <c r="M200" s="15"/>
      <c r="N200" s="15"/>
      <c r="O200" s="15"/>
      <c r="P200" s="15"/>
      <c r="Q200" s="15"/>
      <c r="R200" s="15"/>
      <c r="S200" s="15"/>
      <c r="T200" s="15"/>
      <c r="U200" s="15"/>
      <c r="V200" s="15"/>
      <c r="W200" s="15"/>
      <c r="X200" s="15"/>
      <c r="Y200" s="15"/>
      <c r="Z200" s="15"/>
      <c r="AA200" s="15"/>
      <c r="AB200" s="15"/>
      <c r="AC200" s="15"/>
      <c r="AD200" s="15"/>
      <c r="AE200" s="15"/>
      <c r="AF200" s="15"/>
      <c r="AG200" s="15"/>
      <c r="AH200" s="15"/>
      <c r="AI200" s="15"/>
      <c r="AJ200" s="15"/>
      <c r="AK200" s="15"/>
      <c r="AL200" s="15"/>
      <c r="AM200" s="15"/>
      <c r="AN200" s="15"/>
    </row>
    <row r="201" ht="15.75" customHeight="1">
      <c r="A201" s="48"/>
      <c r="B201" s="46"/>
      <c r="C201" s="47"/>
      <c r="D201" s="48"/>
      <c r="E201" s="48"/>
      <c r="F201" s="48"/>
      <c r="G201" s="15"/>
      <c r="H201" s="15"/>
      <c r="I201" s="15"/>
      <c r="J201" s="15"/>
      <c r="K201" s="15"/>
      <c r="L201" s="15"/>
      <c r="M201" s="15"/>
      <c r="N201" s="15"/>
      <c r="O201" s="15"/>
      <c r="P201" s="15"/>
      <c r="Q201" s="15"/>
      <c r="R201" s="15"/>
      <c r="S201" s="15"/>
      <c r="T201" s="15"/>
      <c r="U201" s="15"/>
      <c r="V201" s="15"/>
      <c r="W201" s="15"/>
      <c r="X201" s="15"/>
      <c r="Y201" s="15"/>
      <c r="Z201" s="15"/>
      <c r="AA201" s="15"/>
      <c r="AB201" s="15"/>
      <c r="AC201" s="15"/>
      <c r="AD201" s="15"/>
      <c r="AE201" s="15"/>
      <c r="AF201" s="15"/>
      <c r="AG201" s="15"/>
      <c r="AH201" s="15"/>
      <c r="AI201" s="15"/>
      <c r="AJ201" s="15"/>
      <c r="AK201" s="15"/>
      <c r="AL201" s="15"/>
      <c r="AM201" s="15"/>
      <c r="AN201" s="15"/>
    </row>
    <row r="202" ht="15.75" customHeight="1">
      <c r="A202" s="48"/>
      <c r="B202" s="46"/>
      <c r="C202" s="47"/>
      <c r="D202" s="48"/>
      <c r="E202" s="48"/>
      <c r="F202" s="48"/>
      <c r="G202" s="15"/>
      <c r="H202" s="15"/>
      <c r="I202" s="15"/>
      <c r="J202" s="15"/>
      <c r="K202" s="15"/>
      <c r="L202" s="15"/>
      <c r="M202" s="15"/>
      <c r="N202" s="15"/>
      <c r="O202" s="15"/>
      <c r="P202" s="15"/>
      <c r="Q202" s="15"/>
      <c r="R202" s="15"/>
      <c r="S202" s="15"/>
      <c r="T202" s="15"/>
      <c r="U202" s="15"/>
      <c r="V202" s="15"/>
      <c r="W202" s="15"/>
      <c r="X202" s="15"/>
      <c r="Y202" s="15"/>
      <c r="Z202" s="15"/>
      <c r="AA202" s="15"/>
      <c r="AB202" s="15"/>
      <c r="AC202" s="15"/>
      <c r="AD202" s="15"/>
      <c r="AE202" s="15"/>
      <c r="AF202" s="15"/>
      <c r="AG202" s="15"/>
      <c r="AH202" s="15"/>
      <c r="AI202" s="15"/>
      <c r="AJ202" s="15"/>
      <c r="AK202" s="15"/>
      <c r="AL202" s="15"/>
      <c r="AM202" s="15"/>
      <c r="AN202" s="15"/>
    </row>
    <row r="203" ht="15.75" customHeight="1">
      <c r="A203" s="48"/>
      <c r="B203" s="46"/>
      <c r="C203" s="47"/>
      <c r="D203" s="48"/>
      <c r="E203" s="48"/>
      <c r="F203" s="48"/>
      <c r="G203" s="15"/>
      <c r="H203" s="15"/>
      <c r="I203" s="15"/>
      <c r="J203" s="15"/>
      <c r="K203" s="15"/>
      <c r="L203" s="15"/>
      <c r="M203" s="15"/>
      <c r="N203" s="15"/>
      <c r="O203" s="15"/>
      <c r="P203" s="15"/>
      <c r="Q203" s="15"/>
      <c r="R203" s="15"/>
      <c r="S203" s="15"/>
      <c r="T203" s="15"/>
      <c r="U203" s="15"/>
      <c r="V203" s="15"/>
      <c r="W203" s="15"/>
      <c r="X203" s="15"/>
      <c r="Y203" s="15"/>
      <c r="Z203" s="15"/>
      <c r="AA203" s="15"/>
      <c r="AB203" s="15"/>
      <c r="AC203" s="15"/>
      <c r="AD203" s="15"/>
      <c r="AE203" s="15"/>
      <c r="AF203" s="15"/>
      <c r="AG203" s="15"/>
      <c r="AH203" s="15"/>
      <c r="AI203" s="15"/>
      <c r="AJ203" s="15"/>
      <c r="AK203" s="15"/>
      <c r="AL203" s="15"/>
      <c r="AM203" s="15"/>
      <c r="AN203" s="15"/>
    </row>
    <row r="204" ht="15.75" customHeight="1">
      <c r="A204" s="48"/>
      <c r="B204" s="46"/>
      <c r="C204" s="47"/>
      <c r="D204" s="48"/>
      <c r="E204" s="48"/>
      <c r="F204" s="48"/>
      <c r="G204" s="15"/>
      <c r="H204" s="15"/>
      <c r="I204" s="15"/>
      <c r="J204" s="15"/>
      <c r="K204" s="15"/>
      <c r="L204" s="15"/>
      <c r="M204" s="15"/>
      <c r="N204" s="15"/>
      <c r="O204" s="15"/>
      <c r="P204" s="15"/>
      <c r="Q204" s="15"/>
      <c r="R204" s="15"/>
      <c r="S204" s="15"/>
      <c r="T204" s="15"/>
      <c r="U204" s="15"/>
      <c r="V204" s="15"/>
      <c r="W204" s="15"/>
      <c r="X204" s="15"/>
      <c r="Y204" s="15"/>
      <c r="Z204" s="15"/>
      <c r="AA204" s="15"/>
      <c r="AB204" s="15"/>
      <c r="AC204" s="15"/>
      <c r="AD204" s="15"/>
      <c r="AE204" s="15"/>
      <c r="AF204" s="15"/>
      <c r="AG204" s="15"/>
      <c r="AH204" s="15"/>
      <c r="AI204" s="15"/>
      <c r="AJ204" s="15"/>
      <c r="AK204" s="15"/>
      <c r="AL204" s="15"/>
      <c r="AM204" s="15"/>
      <c r="AN204" s="15"/>
    </row>
    <row r="205" ht="15.75" customHeight="1">
      <c r="A205" s="48"/>
      <c r="B205" s="46"/>
      <c r="C205" s="47"/>
      <c r="D205" s="48"/>
      <c r="E205" s="48"/>
      <c r="F205" s="48"/>
      <c r="G205" s="15"/>
      <c r="H205" s="15"/>
      <c r="I205" s="15"/>
      <c r="J205" s="15"/>
      <c r="K205" s="15"/>
      <c r="L205" s="15"/>
      <c r="M205" s="15"/>
      <c r="N205" s="15"/>
      <c r="O205" s="15"/>
      <c r="P205" s="15"/>
      <c r="Q205" s="15"/>
      <c r="R205" s="15"/>
      <c r="S205" s="15"/>
      <c r="T205" s="15"/>
      <c r="U205" s="15"/>
      <c r="V205" s="15"/>
      <c r="W205" s="15"/>
      <c r="X205" s="15"/>
      <c r="Y205" s="15"/>
      <c r="Z205" s="15"/>
      <c r="AA205" s="15"/>
      <c r="AB205" s="15"/>
      <c r="AC205" s="15"/>
      <c r="AD205" s="15"/>
      <c r="AE205" s="15"/>
      <c r="AF205" s="15"/>
      <c r="AG205" s="15"/>
      <c r="AH205" s="15"/>
      <c r="AI205" s="15"/>
      <c r="AJ205" s="15"/>
      <c r="AK205" s="15"/>
      <c r="AL205" s="15"/>
      <c r="AM205" s="15"/>
      <c r="AN205" s="15"/>
    </row>
    <row r="206" ht="15.75" customHeight="1">
      <c r="A206" s="48"/>
      <c r="B206" s="46"/>
      <c r="C206" s="47"/>
      <c r="D206" s="48"/>
      <c r="E206" s="48"/>
      <c r="F206" s="48"/>
      <c r="G206" s="15"/>
      <c r="H206" s="15"/>
      <c r="I206" s="15"/>
      <c r="J206" s="15"/>
      <c r="K206" s="15"/>
      <c r="L206" s="15"/>
      <c r="M206" s="15"/>
      <c r="N206" s="15"/>
      <c r="O206" s="15"/>
      <c r="P206" s="15"/>
      <c r="Q206" s="15"/>
      <c r="R206" s="15"/>
      <c r="S206" s="15"/>
      <c r="T206" s="15"/>
      <c r="U206" s="15"/>
      <c r="V206" s="15"/>
      <c r="W206" s="15"/>
      <c r="X206" s="15"/>
      <c r="Y206" s="15"/>
      <c r="Z206" s="15"/>
      <c r="AA206" s="15"/>
      <c r="AB206" s="15"/>
      <c r="AC206" s="15"/>
      <c r="AD206" s="15"/>
      <c r="AE206" s="15"/>
      <c r="AF206" s="15"/>
      <c r="AG206" s="15"/>
      <c r="AH206" s="15"/>
      <c r="AI206" s="15"/>
      <c r="AJ206" s="15"/>
      <c r="AK206" s="15"/>
      <c r="AL206" s="15"/>
      <c r="AM206" s="15"/>
      <c r="AN206" s="15"/>
    </row>
    <row r="207" ht="15.75" customHeight="1">
      <c r="A207" s="48"/>
      <c r="B207" s="46"/>
      <c r="C207" s="47"/>
      <c r="D207" s="48"/>
      <c r="E207" s="48"/>
      <c r="F207" s="48"/>
      <c r="G207" s="15"/>
      <c r="H207" s="15"/>
      <c r="I207" s="15"/>
      <c r="J207" s="15"/>
      <c r="K207" s="15"/>
      <c r="L207" s="15"/>
      <c r="M207" s="15"/>
      <c r="N207" s="15"/>
      <c r="O207" s="15"/>
      <c r="P207" s="15"/>
      <c r="Q207" s="15"/>
      <c r="R207" s="15"/>
      <c r="S207" s="15"/>
      <c r="T207" s="15"/>
      <c r="U207" s="15"/>
      <c r="V207" s="15"/>
      <c r="W207" s="15"/>
      <c r="X207" s="15"/>
      <c r="Y207" s="15"/>
      <c r="Z207" s="15"/>
      <c r="AA207" s="15"/>
      <c r="AB207" s="15"/>
      <c r="AC207" s="15"/>
      <c r="AD207" s="15"/>
      <c r="AE207" s="15"/>
      <c r="AF207" s="15"/>
      <c r="AG207" s="15"/>
      <c r="AH207" s="15"/>
      <c r="AI207" s="15"/>
      <c r="AJ207" s="15"/>
      <c r="AK207" s="15"/>
      <c r="AL207" s="15"/>
      <c r="AM207" s="15"/>
      <c r="AN207" s="15"/>
    </row>
    <row r="208" ht="15.75" customHeight="1">
      <c r="A208" s="48"/>
      <c r="B208" s="46"/>
      <c r="C208" s="47"/>
      <c r="D208" s="48"/>
      <c r="E208" s="48"/>
      <c r="F208" s="48"/>
      <c r="G208" s="15"/>
      <c r="H208" s="15"/>
      <c r="I208" s="15"/>
      <c r="J208" s="15"/>
      <c r="K208" s="15"/>
      <c r="L208" s="15"/>
      <c r="M208" s="15"/>
      <c r="N208" s="15"/>
      <c r="O208" s="15"/>
      <c r="P208" s="15"/>
      <c r="Q208" s="15"/>
      <c r="R208" s="15"/>
      <c r="S208" s="15"/>
      <c r="T208" s="15"/>
      <c r="U208" s="15"/>
      <c r="V208" s="15"/>
      <c r="W208" s="15"/>
      <c r="X208" s="15"/>
      <c r="Y208" s="15"/>
      <c r="Z208" s="15"/>
      <c r="AA208" s="15"/>
      <c r="AB208" s="15"/>
      <c r="AC208" s="15"/>
      <c r="AD208" s="15"/>
      <c r="AE208" s="15"/>
      <c r="AF208" s="15"/>
      <c r="AG208" s="15"/>
      <c r="AH208" s="15"/>
      <c r="AI208" s="15"/>
      <c r="AJ208" s="15"/>
      <c r="AK208" s="15"/>
      <c r="AL208" s="15"/>
      <c r="AM208" s="15"/>
      <c r="AN208" s="15"/>
    </row>
    <row r="209" ht="15.75" customHeight="1">
      <c r="A209" s="48"/>
      <c r="B209" s="46"/>
      <c r="C209" s="47"/>
      <c r="D209" s="48"/>
      <c r="E209" s="48"/>
      <c r="F209" s="48"/>
      <c r="G209" s="15"/>
      <c r="H209" s="15"/>
      <c r="I209" s="15"/>
      <c r="J209" s="15"/>
      <c r="K209" s="15"/>
      <c r="L209" s="15"/>
      <c r="M209" s="15"/>
      <c r="N209" s="15"/>
      <c r="O209" s="15"/>
      <c r="P209" s="15"/>
      <c r="Q209" s="15"/>
      <c r="R209" s="15"/>
      <c r="S209" s="15"/>
      <c r="T209" s="15"/>
      <c r="U209" s="15"/>
      <c r="V209" s="15"/>
      <c r="W209" s="15"/>
      <c r="X209" s="15"/>
      <c r="Y209" s="15"/>
      <c r="Z209" s="15"/>
      <c r="AA209" s="15"/>
      <c r="AB209" s="15"/>
      <c r="AC209" s="15"/>
      <c r="AD209" s="15"/>
      <c r="AE209" s="15"/>
      <c r="AF209" s="15"/>
      <c r="AG209" s="15"/>
      <c r="AH209" s="15"/>
      <c r="AI209" s="15"/>
      <c r="AJ209" s="15"/>
      <c r="AK209" s="15"/>
      <c r="AL209" s="15"/>
      <c r="AM209" s="15"/>
      <c r="AN209" s="15"/>
    </row>
    <row r="210" ht="15.75" customHeight="1">
      <c r="A210" s="48"/>
      <c r="B210" s="46"/>
      <c r="C210" s="47"/>
      <c r="D210" s="48"/>
      <c r="E210" s="48"/>
      <c r="F210" s="48"/>
      <c r="G210" s="15"/>
      <c r="H210" s="15"/>
      <c r="I210" s="15"/>
      <c r="J210" s="15"/>
      <c r="K210" s="15"/>
      <c r="L210" s="15"/>
      <c r="M210" s="15"/>
      <c r="N210" s="15"/>
      <c r="O210" s="15"/>
      <c r="P210" s="15"/>
      <c r="Q210" s="15"/>
      <c r="R210" s="15"/>
      <c r="S210" s="15"/>
      <c r="T210" s="15"/>
      <c r="U210" s="15"/>
      <c r="V210" s="15"/>
      <c r="W210" s="15"/>
      <c r="X210" s="15"/>
      <c r="Y210" s="15"/>
      <c r="Z210" s="15"/>
      <c r="AA210" s="15"/>
      <c r="AB210" s="15"/>
      <c r="AC210" s="15"/>
      <c r="AD210" s="15"/>
      <c r="AE210" s="15"/>
      <c r="AF210" s="15"/>
      <c r="AG210" s="15"/>
      <c r="AH210" s="15"/>
      <c r="AI210" s="15"/>
      <c r="AJ210" s="15"/>
      <c r="AK210" s="15"/>
      <c r="AL210" s="15"/>
      <c r="AM210" s="15"/>
      <c r="AN210" s="15"/>
    </row>
    <row r="211" ht="15.75" customHeight="1">
      <c r="A211" s="48"/>
      <c r="B211" s="46"/>
      <c r="C211" s="47"/>
      <c r="D211" s="48"/>
      <c r="E211" s="48"/>
      <c r="F211" s="48"/>
      <c r="G211" s="15"/>
      <c r="H211" s="15"/>
      <c r="I211" s="15"/>
      <c r="J211" s="15"/>
      <c r="K211" s="15"/>
      <c r="L211" s="15"/>
      <c r="M211" s="15"/>
      <c r="N211" s="15"/>
      <c r="O211" s="15"/>
      <c r="P211" s="15"/>
      <c r="Q211" s="15"/>
      <c r="R211" s="15"/>
      <c r="S211" s="15"/>
      <c r="T211" s="15"/>
      <c r="U211" s="15"/>
      <c r="V211" s="15"/>
      <c r="W211" s="15"/>
      <c r="X211" s="15"/>
      <c r="Y211" s="15"/>
      <c r="Z211" s="15"/>
      <c r="AA211" s="15"/>
      <c r="AB211" s="15"/>
      <c r="AC211" s="15"/>
      <c r="AD211" s="15"/>
      <c r="AE211" s="15"/>
      <c r="AF211" s="15"/>
      <c r="AG211" s="15"/>
      <c r="AH211" s="15"/>
      <c r="AI211" s="15"/>
      <c r="AJ211" s="15"/>
      <c r="AK211" s="15"/>
      <c r="AL211" s="15"/>
      <c r="AM211" s="15"/>
      <c r="AN211" s="15"/>
    </row>
    <row r="212" ht="15.75" customHeight="1">
      <c r="A212" s="48"/>
      <c r="B212" s="46"/>
      <c r="C212" s="47"/>
      <c r="D212" s="48"/>
      <c r="E212" s="48"/>
      <c r="F212" s="48"/>
      <c r="G212" s="15"/>
      <c r="H212" s="15"/>
      <c r="I212" s="15"/>
      <c r="J212" s="15"/>
      <c r="K212" s="15"/>
      <c r="L212" s="15"/>
      <c r="M212" s="15"/>
      <c r="N212" s="15"/>
      <c r="O212" s="15"/>
      <c r="P212" s="15"/>
      <c r="Q212" s="15"/>
      <c r="R212" s="15"/>
      <c r="S212" s="15"/>
      <c r="T212" s="15"/>
      <c r="U212" s="15"/>
      <c r="V212" s="15"/>
      <c r="W212" s="15"/>
      <c r="X212" s="15"/>
      <c r="Y212" s="15"/>
      <c r="Z212" s="15"/>
      <c r="AA212" s="15"/>
      <c r="AB212" s="15"/>
      <c r="AC212" s="15"/>
      <c r="AD212" s="15"/>
      <c r="AE212" s="15"/>
      <c r="AF212" s="15"/>
      <c r="AG212" s="15"/>
      <c r="AH212" s="15"/>
      <c r="AI212" s="15"/>
      <c r="AJ212" s="15"/>
      <c r="AK212" s="15"/>
      <c r="AL212" s="15"/>
      <c r="AM212" s="15"/>
      <c r="AN212" s="15"/>
    </row>
    <row r="213" ht="15.75" customHeight="1">
      <c r="A213" s="48"/>
      <c r="B213" s="46"/>
      <c r="C213" s="47"/>
      <c r="D213" s="48"/>
      <c r="E213" s="48"/>
      <c r="F213" s="48"/>
      <c r="G213" s="15"/>
      <c r="H213" s="15"/>
      <c r="I213" s="15"/>
      <c r="J213" s="15"/>
      <c r="K213" s="15"/>
      <c r="L213" s="15"/>
      <c r="M213" s="15"/>
      <c r="N213" s="15"/>
      <c r="O213" s="15"/>
      <c r="P213" s="15"/>
      <c r="Q213" s="15"/>
      <c r="R213" s="15"/>
      <c r="S213" s="15"/>
      <c r="T213" s="15"/>
      <c r="U213" s="15"/>
      <c r="V213" s="15"/>
      <c r="W213" s="15"/>
      <c r="X213" s="15"/>
      <c r="Y213" s="15"/>
      <c r="Z213" s="15"/>
      <c r="AA213" s="15"/>
      <c r="AB213" s="15"/>
      <c r="AC213" s="15"/>
      <c r="AD213" s="15"/>
      <c r="AE213" s="15"/>
      <c r="AF213" s="15"/>
      <c r="AG213" s="15"/>
      <c r="AH213" s="15"/>
      <c r="AI213" s="15"/>
      <c r="AJ213" s="15"/>
      <c r="AK213" s="15"/>
      <c r="AL213" s="15"/>
      <c r="AM213" s="15"/>
      <c r="AN213" s="15"/>
    </row>
    <row r="214" ht="15.75" customHeight="1">
      <c r="A214" s="48"/>
      <c r="B214" s="46"/>
      <c r="C214" s="47"/>
      <c r="D214" s="48"/>
      <c r="E214" s="48"/>
      <c r="F214" s="48"/>
      <c r="G214" s="15"/>
      <c r="H214" s="15"/>
      <c r="I214" s="15"/>
      <c r="J214" s="15"/>
      <c r="K214" s="15"/>
      <c r="L214" s="15"/>
      <c r="M214" s="15"/>
      <c r="N214" s="15"/>
      <c r="O214" s="15"/>
      <c r="P214" s="15"/>
      <c r="Q214" s="15"/>
      <c r="R214" s="15"/>
      <c r="S214" s="15"/>
      <c r="T214" s="15"/>
      <c r="U214" s="15"/>
      <c r="V214" s="15"/>
      <c r="W214" s="15"/>
      <c r="X214" s="15"/>
      <c r="Y214" s="15"/>
      <c r="Z214" s="15"/>
      <c r="AA214" s="15"/>
      <c r="AB214" s="15"/>
      <c r="AC214" s="15"/>
      <c r="AD214" s="15"/>
      <c r="AE214" s="15"/>
      <c r="AF214" s="15"/>
      <c r="AG214" s="15"/>
      <c r="AH214" s="15"/>
      <c r="AI214" s="15"/>
      <c r="AJ214" s="15"/>
      <c r="AK214" s="15"/>
      <c r="AL214" s="15"/>
      <c r="AM214" s="15"/>
      <c r="AN214" s="15"/>
    </row>
    <row r="215" ht="15.75" customHeight="1">
      <c r="A215" s="48"/>
      <c r="B215" s="46"/>
      <c r="C215" s="47"/>
      <c r="D215" s="48"/>
      <c r="E215" s="48"/>
      <c r="F215" s="48"/>
      <c r="G215" s="15"/>
      <c r="H215" s="15"/>
      <c r="I215" s="15"/>
      <c r="J215" s="15"/>
      <c r="K215" s="15"/>
      <c r="L215" s="15"/>
      <c r="M215" s="15"/>
      <c r="N215" s="15"/>
      <c r="O215" s="15"/>
      <c r="P215" s="15"/>
      <c r="Q215" s="15"/>
      <c r="R215" s="15"/>
      <c r="S215" s="15"/>
      <c r="T215" s="15"/>
      <c r="U215" s="15"/>
      <c r="V215" s="15"/>
      <c r="W215" s="15"/>
      <c r="X215" s="15"/>
      <c r="Y215" s="15"/>
      <c r="Z215" s="15"/>
      <c r="AA215" s="15"/>
      <c r="AB215" s="15"/>
      <c r="AC215" s="15"/>
      <c r="AD215" s="15"/>
      <c r="AE215" s="15"/>
      <c r="AF215" s="15"/>
      <c r="AG215" s="15"/>
      <c r="AH215" s="15"/>
      <c r="AI215" s="15"/>
      <c r="AJ215" s="15"/>
      <c r="AK215" s="15"/>
      <c r="AL215" s="15"/>
      <c r="AM215" s="15"/>
      <c r="AN215" s="15"/>
    </row>
    <row r="216" ht="15.75" customHeight="1">
      <c r="A216" s="48"/>
      <c r="B216" s="46"/>
      <c r="C216" s="47"/>
      <c r="D216" s="48"/>
      <c r="E216" s="48"/>
      <c r="F216" s="48"/>
      <c r="G216" s="15"/>
      <c r="H216" s="15"/>
      <c r="I216" s="15"/>
      <c r="J216" s="15"/>
      <c r="K216" s="15"/>
      <c r="L216" s="15"/>
      <c r="M216" s="15"/>
      <c r="N216" s="15"/>
      <c r="O216" s="15"/>
      <c r="P216" s="15"/>
      <c r="Q216" s="15"/>
      <c r="R216" s="15"/>
      <c r="S216" s="15"/>
      <c r="T216" s="15"/>
      <c r="U216" s="15"/>
      <c r="V216" s="15"/>
      <c r="W216" s="15"/>
      <c r="X216" s="15"/>
      <c r="Y216" s="15"/>
      <c r="Z216" s="15"/>
      <c r="AA216" s="15"/>
      <c r="AB216" s="15"/>
      <c r="AC216" s="15"/>
      <c r="AD216" s="15"/>
      <c r="AE216" s="15"/>
      <c r="AF216" s="15"/>
      <c r="AG216" s="15"/>
      <c r="AH216" s="15"/>
      <c r="AI216" s="15"/>
      <c r="AJ216" s="15"/>
      <c r="AK216" s="15"/>
      <c r="AL216" s="15"/>
      <c r="AM216" s="15"/>
      <c r="AN216" s="15"/>
    </row>
    <row r="217" ht="15.75" customHeight="1">
      <c r="A217" s="48"/>
      <c r="B217" s="46"/>
      <c r="C217" s="47"/>
      <c r="D217" s="48"/>
      <c r="E217" s="48"/>
      <c r="F217" s="48"/>
      <c r="G217" s="15"/>
      <c r="H217" s="15"/>
      <c r="I217" s="15"/>
      <c r="J217" s="15"/>
      <c r="K217" s="15"/>
      <c r="L217" s="15"/>
      <c r="M217" s="15"/>
      <c r="N217" s="15"/>
      <c r="O217" s="15"/>
      <c r="P217" s="15"/>
      <c r="Q217" s="15"/>
      <c r="R217" s="15"/>
      <c r="S217" s="15"/>
      <c r="T217" s="15"/>
      <c r="U217" s="15"/>
      <c r="V217" s="15"/>
      <c r="W217" s="15"/>
      <c r="X217" s="15"/>
      <c r="Y217" s="15"/>
      <c r="Z217" s="15"/>
      <c r="AA217" s="15"/>
      <c r="AB217" s="15"/>
      <c r="AC217" s="15"/>
      <c r="AD217" s="15"/>
      <c r="AE217" s="15"/>
      <c r="AF217" s="15"/>
      <c r="AG217" s="15"/>
      <c r="AH217" s="15"/>
      <c r="AI217" s="15"/>
      <c r="AJ217" s="15"/>
      <c r="AK217" s="15"/>
      <c r="AL217" s="15"/>
      <c r="AM217" s="15"/>
      <c r="AN217" s="15"/>
    </row>
    <row r="218" ht="15.75" customHeight="1">
      <c r="A218" s="48"/>
      <c r="B218" s="46"/>
      <c r="C218" s="47"/>
      <c r="D218" s="48"/>
      <c r="E218" s="48"/>
      <c r="F218" s="48"/>
      <c r="G218" s="15"/>
      <c r="H218" s="15"/>
      <c r="I218" s="15"/>
      <c r="J218" s="15"/>
      <c r="K218" s="15"/>
      <c r="L218" s="15"/>
      <c r="M218" s="15"/>
      <c r="N218" s="15"/>
      <c r="O218" s="15"/>
      <c r="P218" s="15"/>
      <c r="Q218" s="15"/>
      <c r="R218" s="15"/>
      <c r="S218" s="15"/>
      <c r="T218" s="15"/>
      <c r="U218" s="15"/>
      <c r="V218" s="15"/>
      <c r="W218" s="15"/>
      <c r="X218" s="15"/>
      <c r="Y218" s="15"/>
      <c r="Z218" s="15"/>
      <c r="AA218" s="15"/>
      <c r="AB218" s="15"/>
      <c r="AC218" s="15"/>
      <c r="AD218" s="15"/>
      <c r="AE218" s="15"/>
      <c r="AF218" s="15"/>
      <c r="AG218" s="15"/>
      <c r="AH218" s="15"/>
      <c r="AI218" s="15"/>
      <c r="AJ218" s="15"/>
      <c r="AK218" s="15"/>
      <c r="AL218" s="15"/>
      <c r="AM218" s="15"/>
      <c r="AN218" s="15"/>
    </row>
    <row r="219" ht="15.75" customHeight="1">
      <c r="A219" s="48"/>
      <c r="B219" s="46"/>
      <c r="C219" s="47"/>
      <c r="D219" s="48"/>
      <c r="E219" s="48"/>
      <c r="F219" s="48"/>
      <c r="G219" s="15"/>
      <c r="H219" s="15"/>
      <c r="I219" s="15"/>
      <c r="J219" s="15"/>
      <c r="K219" s="15"/>
      <c r="L219" s="15"/>
      <c r="M219" s="15"/>
      <c r="N219" s="15"/>
      <c r="O219" s="15"/>
      <c r="P219" s="15"/>
      <c r="Q219" s="15"/>
      <c r="R219" s="15"/>
      <c r="S219" s="15"/>
      <c r="T219" s="15"/>
      <c r="U219" s="15"/>
      <c r="V219" s="15"/>
      <c r="W219" s="15"/>
      <c r="X219" s="15"/>
      <c r="Y219" s="15"/>
      <c r="Z219" s="15"/>
      <c r="AA219" s="15"/>
      <c r="AB219" s="15"/>
      <c r="AC219" s="15"/>
      <c r="AD219" s="15"/>
      <c r="AE219" s="15"/>
      <c r="AF219" s="15"/>
      <c r="AG219" s="15"/>
      <c r="AH219" s="15"/>
      <c r="AI219" s="15"/>
      <c r="AJ219" s="15"/>
      <c r="AK219" s="15"/>
      <c r="AL219" s="15"/>
      <c r="AM219" s="15"/>
      <c r="AN219" s="15"/>
    </row>
    <row r="220" ht="15.75" customHeight="1">
      <c r="A220" s="48"/>
      <c r="B220" s="46"/>
      <c r="C220" s="47"/>
      <c r="D220" s="48"/>
      <c r="E220" s="48"/>
      <c r="F220" s="48"/>
      <c r="G220" s="15"/>
      <c r="H220" s="15"/>
      <c r="I220" s="15"/>
      <c r="J220" s="15"/>
      <c r="K220" s="15"/>
      <c r="L220" s="15"/>
      <c r="M220" s="15"/>
      <c r="N220" s="15"/>
      <c r="O220" s="15"/>
      <c r="P220" s="15"/>
      <c r="Q220" s="15"/>
      <c r="R220" s="15"/>
      <c r="S220" s="15"/>
      <c r="T220" s="15"/>
      <c r="U220" s="15"/>
      <c r="V220" s="15"/>
      <c r="W220" s="15"/>
      <c r="X220" s="15"/>
      <c r="Y220" s="15"/>
      <c r="Z220" s="15"/>
      <c r="AA220" s="15"/>
      <c r="AB220" s="15"/>
      <c r="AC220" s="15"/>
      <c r="AD220" s="15"/>
      <c r="AE220" s="15"/>
      <c r="AF220" s="15"/>
      <c r="AG220" s="15"/>
      <c r="AH220" s="15"/>
      <c r="AI220" s="15"/>
      <c r="AJ220" s="15"/>
      <c r="AK220" s="15"/>
      <c r="AL220" s="15"/>
      <c r="AM220" s="15"/>
      <c r="AN220" s="15"/>
    </row>
    <row r="221" ht="15.75" customHeight="1">
      <c r="A221" s="48"/>
      <c r="B221" s="46"/>
      <c r="C221" s="47"/>
      <c r="D221" s="48"/>
      <c r="E221" s="48"/>
      <c r="F221" s="48"/>
      <c r="G221" s="15"/>
      <c r="H221" s="15"/>
      <c r="I221" s="15"/>
      <c r="J221" s="15"/>
      <c r="K221" s="15"/>
      <c r="L221" s="15"/>
      <c r="M221" s="15"/>
      <c r="N221" s="15"/>
      <c r="O221" s="15"/>
      <c r="P221" s="15"/>
      <c r="Q221" s="15"/>
      <c r="R221" s="15"/>
      <c r="S221" s="15"/>
      <c r="T221" s="15"/>
      <c r="U221" s="15"/>
      <c r="V221" s="15"/>
      <c r="W221" s="15"/>
      <c r="X221" s="15"/>
      <c r="Y221" s="15"/>
      <c r="Z221" s="15"/>
      <c r="AA221" s="15"/>
      <c r="AB221" s="15"/>
      <c r="AC221" s="15"/>
      <c r="AD221" s="15"/>
      <c r="AE221" s="15"/>
      <c r="AF221" s="15"/>
      <c r="AG221" s="15"/>
      <c r="AH221" s="15"/>
      <c r="AI221" s="15"/>
      <c r="AJ221" s="15"/>
      <c r="AK221" s="15"/>
      <c r="AL221" s="15"/>
      <c r="AM221" s="15"/>
      <c r="AN221" s="15"/>
    </row>
    <row r="222" ht="15.75" customHeight="1">
      <c r="A222" s="48"/>
      <c r="B222" s="46"/>
      <c r="C222" s="47"/>
      <c r="D222" s="48"/>
      <c r="E222" s="48"/>
      <c r="F222" s="48"/>
      <c r="G222" s="15"/>
      <c r="H222" s="15"/>
      <c r="I222" s="15"/>
      <c r="J222" s="15"/>
      <c r="K222" s="15"/>
      <c r="L222" s="15"/>
      <c r="M222" s="15"/>
      <c r="N222" s="15"/>
      <c r="O222" s="15"/>
      <c r="P222" s="15"/>
      <c r="Q222" s="15"/>
      <c r="R222" s="15"/>
      <c r="S222" s="15"/>
      <c r="T222" s="15"/>
      <c r="U222" s="15"/>
      <c r="V222" s="15"/>
      <c r="W222" s="15"/>
      <c r="X222" s="15"/>
      <c r="Y222" s="15"/>
      <c r="Z222" s="15"/>
      <c r="AA222" s="15"/>
      <c r="AB222" s="15"/>
      <c r="AC222" s="15"/>
      <c r="AD222" s="15"/>
      <c r="AE222" s="15"/>
      <c r="AF222" s="15"/>
      <c r="AG222" s="15"/>
      <c r="AH222" s="15"/>
      <c r="AI222" s="15"/>
      <c r="AJ222" s="15"/>
      <c r="AK222" s="15"/>
      <c r="AL222" s="15"/>
      <c r="AM222" s="15"/>
      <c r="AN222" s="15"/>
    </row>
    <row r="223" ht="15.75" customHeight="1">
      <c r="A223" s="48"/>
      <c r="B223" s="46"/>
      <c r="C223" s="47"/>
      <c r="D223" s="48"/>
      <c r="E223" s="48"/>
      <c r="F223" s="48"/>
      <c r="G223" s="15"/>
      <c r="H223" s="15"/>
      <c r="I223" s="15"/>
      <c r="J223" s="15"/>
      <c r="K223" s="15"/>
      <c r="L223" s="15"/>
      <c r="M223" s="15"/>
      <c r="N223" s="15"/>
      <c r="O223" s="15"/>
      <c r="P223" s="15"/>
      <c r="Q223" s="15"/>
      <c r="R223" s="15"/>
      <c r="S223" s="15"/>
      <c r="T223" s="15"/>
      <c r="U223" s="15"/>
      <c r="V223" s="15"/>
      <c r="W223" s="15"/>
      <c r="X223" s="15"/>
      <c r="Y223" s="15"/>
      <c r="Z223" s="15"/>
      <c r="AA223" s="15"/>
      <c r="AB223" s="15"/>
      <c r="AC223" s="15"/>
      <c r="AD223" s="15"/>
      <c r="AE223" s="15"/>
      <c r="AF223" s="15"/>
      <c r="AG223" s="15"/>
      <c r="AH223" s="15"/>
      <c r="AI223" s="15"/>
      <c r="AJ223" s="15"/>
      <c r="AK223" s="15"/>
      <c r="AL223" s="15"/>
      <c r="AM223" s="15"/>
      <c r="AN223" s="15"/>
    </row>
    <row r="224" ht="15.75" customHeight="1">
      <c r="A224" s="48"/>
      <c r="B224" s="46"/>
      <c r="C224" s="47"/>
      <c r="D224" s="48"/>
      <c r="E224" s="48"/>
      <c r="F224" s="48"/>
      <c r="G224" s="15"/>
      <c r="H224" s="15"/>
      <c r="I224" s="15"/>
      <c r="J224" s="15"/>
      <c r="K224" s="15"/>
      <c r="L224" s="15"/>
      <c r="M224" s="15"/>
      <c r="N224" s="15"/>
      <c r="O224" s="15"/>
      <c r="P224" s="15"/>
      <c r="Q224" s="15"/>
      <c r="R224" s="15"/>
      <c r="S224" s="15"/>
      <c r="T224" s="15"/>
      <c r="U224" s="15"/>
      <c r="V224" s="15"/>
      <c r="W224" s="15"/>
      <c r="X224" s="15"/>
      <c r="Y224" s="15"/>
      <c r="Z224" s="15"/>
      <c r="AA224" s="15"/>
      <c r="AB224" s="15"/>
      <c r="AC224" s="15"/>
      <c r="AD224" s="15"/>
      <c r="AE224" s="15"/>
      <c r="AF224" s="15"/>
      <c r="AG224" s="15"/>
      <c r="AH224" s="15"/>
      <c r="AI224" s="15"/>
      <c r="AJ224" s="15"/>
      <c r="AK224" s="15"/>
      <c r="AL224" s="15"/>
      <c r="AM224" s="15"/>
      <c r="AN224" s="15"/>
    </row>
    <row r="225" ht="15.75" customHeight="1">
      <c r="A225" s="48"/>
      <c r="B225" s="46"/>
      <c r="C225" s="47"/>
      <c r="D225" s="48"/>
      <c r="E225" s="48"/>
      <c r="F225" s="48"/>
      <c r="G225" s="15"/>
      <c r="H225" s="15"/>
      <c r="I225" s="15"/>
      <c r="J225" s="15"/>
      <c r="K225" s="15"/>
      <c r="L225" s="15"/>
      <c r="M225" s="15"/>
      <c r="N225" s="15"/>
      <c r="O225" s="15"/>
      <c r="P225" s="15"/>
      <c r="Q225" s="15"/>
      <c r="R225" s="15"/>
      <c r="S225" s="15"/>
      <c r="T225" s="15"/>
      <c r="U225" s="15"/>
      <c r="V225" s="15"/>
      <c r="W225" s="15"/>
      <c r="X225" s="15"/>
      <c r="Y225" s="15"/>
      <c r="Z225" s="15"/>
      <c r="AA225" s="15"/>
      <c r="AB225" s="15"/>
      <c r="AC225" s="15"/>
      <c r="AD225" s="15"/>
      <c r="AE225" s="15"/>
      <c r="AF225" s="15"/>
      <c r="AG225" s="15"/>
      <c r="AH225" s="15"/>
      <c r="AI225" s="15"/>
      <c r="AJ225" s="15"/>
      <c r="AK225" s="15"/>
      <c r="AL225" s="15"/>
      <c r="AM225" s="15"/>
      <c r="AN225" s="15"/>
    </row>
    <row r="226" ht="15.75" customHeight="1">
      <c r="A226" s="48"/>
      <c r="B226" s="46"/>
      <c r="C226" s="47"/>
      <c r="D226" s="48"/>
      <c r="E226" s="48"/>
      <c r="F226" s="48"/>
      <c r="G226" s="15"/>
      <c r="H226" s="15"/>
      <c r="I226" s="15"/>
      <c r="J226" s="15"/>
      <c r="K226" s="15"/>
      <c r="L226" s="15"/>
      <c r="M226" s="15"/>
      <c r="N226" s="15"/>
      <c r="O226" s="15"/>
      <c r="P226" s="15"/>
      <c r="Q226" s="15"/>
      <c r="R226" s="15"/>
      <c r="S226" s="15"/>
      <c r="T226" s="15"/>
      <c r="U226" s="15"/>
      <c r="V226" s="15"/>
      <c r="W226" s="15"/>
      <c r="X226" s="15"/>
      <c r="Y226" s="15"/>
      <c r="Z226" s="15"/>
      <c r="AA226" s="15"/>
      <c r="AB226" s="15"/>
      <c r="AC226" s="15"/>
      <c r="AD226" s="15"/>
      <c r="AE226" s="15"/>
      <c r="AF226" s="15"/>
      <c r="AG226" s="15"/>
      <c r="AH226" s="15"/>
      <c r="AI226" s="15"/>
      <c r="AJ226" s="15"/>
      <c r="AK226" s="15"/>
      <c r="AL226" s="15"/>
      <c r="AM226" s="15"/>
      <c r="AN226" s="15"/>
    </row>
    <row r="227" ht="15.75" customHeight="1">
      <c r="A227" s="48"/>
      <c r="B227" s="46"/>
      <c r="C227" s="47"/>
      <c r="D227" s="48"/>
      <c r="E227" s="48"/>
      <c r="F227" s="48"/>
      <c r="G227" s="15"/>
      <c r="H227" s="15"/>
      <c r="I227" s="15"/>
      <c r="J227" s="15"/>
      <c r="K227" s="15"/>
      <c r="L227" s="15"/>
      <c r="M227" s="15"/>
      <c r="N227" s="15"/>
      <c r="O227" s="15"/>
      <c r="P227" s="15"/>
      <c r="Q227" s="15"/>
      <c r="R227" s="15"/>
      <c r="S227" s="15"/>
      <c r="T227" s="15"/>
      <c r="U227" s="15"/>
      <c r="V227" s="15"/>
      <c r="W227" s="15"/>
      <c r="X227" s="15"/>
      <c r="Y227" s="15"/>
      <c r="Z227" s="15"/>
      <c r="AA227" s="15"/>
      <c r="AB227" s="15"/>
      <c r="AC227" s="15"/>
      <c r="AD227" s="15"/>
      <c r="AE227" s="15"/>
      <c r="AF227" s="15"/>
      <c r="AG227" s="15"/>
      <c r="AH227" s="15"/>
      <c r="AI227" s="15"/>
      <c r="AJ227" s="15"/>
      <c r="AK227" s="15"/>
      <c r="AL227" s="15"/>
      <c r="AM227" s="15"/>
      <c r="AN227" s="15"/>
    </row>
    <row r="228" ht="15.75" customHeight="1">
      <c r="A228" s="48"/>
      <c r="B228" s="46"/>
      <c r="C228" s="47"/>
      <c r="D228" s="48"/>
      <c r="E228" s="48"/>
      <c r="F228" s="48"/>
      <c r="G228" s="15"/>
      <c r="H228" s="15"/>
      <c r="I228" s="15"/>
      <c r="J228" s="15"/>
      <c r="K228" s="15"/>
      <c r="L228" s="15"/>
      <c r="M228" s="15"/>
      <c r="N228" s="15"/>
      <c r="O228" s="15"/>
      <c r="P228" s="15"/>
      <c r="Q228" s="15"/>
      <c r="R228" s="15"/>
      <c r="S228" s="15"/>
      <c r="T228" s="15"/>
      <c r="U228" s="15"/>
      <c r="V228" s="15"/>
      <c r="W228" s="15"/>
      <c r="X228" s="15"/>
      <c r="Y228" s="15"/>
      <c r="Z228" s="15"/>
      <c r="AA228" s="15"/>
      <c r="AB228" s="15"/>
      <c r="AC228" s="15"/>
      <c r="AD228" s="15"/>
      <c r="AE228" s="15"/>
      <c r="AF228" s="15"/>
      <c r="AG228" s="15"/>
      <c r="AH228" s="15"/>
      <c r="AI228" s="15"/>
      <c r="AJ228" s="15"/>
      <c r="AK228" s="15"/>
      <c r="AL228" s="15"/>
      <c r="AM228" s="15"/>
      <c r="AN228" s="15"/>
    </row>
    <row r="229" ht="15.75" customHeight="1">
      <c r="A229" s="48"/>
      <c r="B229" s="46"/>
      <c r="C229" s="47"/>
      <c r="D229" s="48"/>
      <c r="E229" s="48"/>
      <c r="F229" s="48"/>
      <c r="G229" s="15"/>
      <c r="H229" s="15"/>
      <c r="I229" s="15"/>
      <c r="J229" s="15"/>
      <c r="K229" s="15"/>
      <c r="L229" s="15"/>
      <c r="M229" s="15"/>
      <c r="N229" s="15"/>
      <c r="O229" s="15"/>
      <c r="P229" s="15"/>
      <c r="Q229" s="15"/>
      <c r="R229" s="15"/>
      <c r="S229" s="15"/>
      <c r="T229" s="15"/>
      <c r="U229" s="15"/>
      <c r="V229" s="15"/>
      <c r="W229" s="15"/>
      <c r="X229" s="15"/>
      <c r="Y229" s="15"/>
      <c r="Z229" s="15"/>
      <c r="AA229" s="15"/>
      <c r="AB229" s="15"/>
      <c r="AC229" s="15"/>
      <c r="AD229" s="15"/>
      <c r="AE229" s="15"/>
      <c r="AF229" s="15"/>
      <c r="AG229" s="15"/>
      <c r="AH229" s="15"/>
      <c r="AI229" s="15"/>
      <c r="AJ229" s="15"/>
      <c r="AK229" s="15"/>
      <c r="AL229" s="15"/>
      <c r="AM229" s="15"/>
      <c r="AN229" s="15"/>
    </row>
    <row r="230" ht="15.75" customHeight="1">
      <c r="A230" s="48"/>
      <c r="B230" s="46"/>
      <c r="C230" s="47"/>
      <c r="D230" s="48"/>
      <c r="E230" s="48"/>
      <c r="F230" s="48"/>
      <c r="G230" s="15"/>
      <c r="H230" s="15"/>
      <c r="I230" s="15"/>
      <c r="J230" s="15"/>
      <c r="K230" s="15"/>
      <c r="L230" s="15"/>
      <c r="M230" s="15"/>
      <c r="N230" s="15"/>
      <c r="O230" s="15"/>
      <c r="P230" s="15"/>
      <c r="Q230" s="15"/>
      <c r="R230" s="15"/>
      <c r="S230" s="15"/>
      <c r="T230" s="15"/>
      <c r="U230" s="15"/>
      <c r="V230" s="15"/>
      <c r="W230" s="15"/>
      <c r="X230" s="15"/>
      <c r="Y230" s="15"/>
      <c r="Z230" s="15"/>
      <c r="AA230" s="15"/>
      <c r="AB230" s="15"/>
      <c r="AC230" s="15"/>
      <c r="AD230" s="15"/>
      <c r="AE230" s="15"/>
      <c r="AF230" s="15"/>
      <c r="AG230" s="15"/>
      <c r="AH230" s="15"/>
      <c r="AI230" s="15"/>
      <c r="AJ230" s="15"/>
      <c r="AK230" s="15"/>
      <c r="AL230" s="15"/>
      <c r="AM230" s="15"/>
      <c r="AN230" s="15"/>
    </row>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9">
    <mergeCell ref="A23:A27"/>
    <mergeCell ref="A29:A33"/>
    <mergeCell ref="B1:C1"/>
    <mergeCell ref="E1:F1"/>
    <mergeCell ref="A3:A7"/>
    <mergeCell ref="A8:A12"/>
    <mergeCell ref="A13:A17"/>
    <mergeCell ref="A18:A22"/>
    <mergeCell ref="E28:E31"/>
  </mergeCells>
  <conditionalFormatting sqref="G3:AJ31">
    <cfRule type="cellIs" dxfId="0" priority="1" operator="equal">
      <formula>"WT"</formula>
    </cfRule>
  </conditionalFormatting>
  <conditionalFormatting sqref="G3:AJ31">
    <cfRule type="cellIs" dxfId="1" priority="2" operator="equal">
      <formula>"SU"</formula>
    </cfRule>
  </conditionalFormatting>
  <conditionalFormatting sqref="G3:AJ31">
    <cfRule type="cellIs" dxfId="2" priority="3" operator="equal">
      <formula>"GD"</formula>
    </cfRule>
  </conditionalFormatting>
  <hyperlinks>
    <hyperlink r:id="rId1" ref="A3"/>
    <hyperlink r:id="rId2" ref="B3"/>
    <hyperlink r:id="rId3" ref="B4"/>
    <hyperlink r:id="rId4" ref="B5"/>
    <hyperlink r:id="rId5" ref="B6"/>
    <hyperlink r:id="rId6" ref="B7"/>
    <hyperlink r:id="rId7" ref="A8"/>
    <hyperlink r:id="rId8" ref="B8"/>
    <hyperlink r:id="rId9" ref="B9"/>
    <hyperlink r:id="rId10" ref="B10"/>
    <hyperlink r:id="rId11" ref="B11"/>
    <hyperlink r:id="rId12" ref="B12"/>
    <hyperlink r:id="rId13" ref="A13"/>
    <hyperlink r:id="rId14" ref="B13"/>
    <hyperlink r:id="rId15" ref="B14"/>
    <hyperlink r:id="rId16" ref="B15"/>
    <hyperlink r:id="rId17" ref="B16"/>
    <hyperlink r:id="rId18" ref="B17"/>
    <hyperlink r:id="rId19" ref="A18"/>
    <hyperlink r:id="rId20" ref="B18"/>
    <hyperlink r:id="rId21" ref="B19"/>
    <hyperlink r:id="rId22" ref="B20"/>
    <hyperlink r:id="rId23" ref="B21"/>
    <hyperlink r:id="rId24" ref="B22"/>
    <hyperlink r:id="rId25" ref="A23"/>
    <hyperlink r:id="rId26" ref="B23"/>
    <hyperlink r:id="rId27" ref="B24"/>
    <hyperlink r:id="rId28" ref="B25"/>
    <hyperlink r:id="rId29" ref="B26"/>
    <hyperlink r:id="rId30" ref="B27"/>
  </hyperlinks>
  <printOptions/>
  <pageMargins bottom="0.75" footer="0.0" header="0.0" left="0.7" right="0.7" top="0.75"/>
  <pageSetup orientation="landscape"/>
  <drawing r:id="rId31"/>
</worksheet>
</file>