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uidance" sheetId="1" r:id="rId4"/>
    <sheet state="visible" name="Year 1" sheetId="2" r:id="rId5"/>
    <sheet state="visible" name="Year 2" sheetId="3" r:id="rId6"/>
    <sheet state="visible" name="Year 3" sheetId="4" r:id="rId7"/>
    <sheet state="visible" name="Year 4" sheetId="5" r:id="rId8"/>
    <sheet state="visible" name="Year 5" sheetId="6" r:id="rId9"/>
    <sheet state="visible" name="Year 6" sheetId="7" r:id="rId10"/>
    <sheet state="visible" name="Instrumental scheme" sheetId="8" r:id="rId11"/>
  </sheets>
  <definedNames/>
  <calcPr/>
</workbook>
</file>

<file path=xl/comments1.xml><?xml version="1.0" encoding="utf-8"?>
<comments xmlns:r="http://schemas.openxmlformats.org/officeDocument/2006/relationships" xmlns="http://schemas.openxmlformats.org/spreadsheetml/2006/main">
  <authors>
    <author/>
  </authors>
  <commentList>
    <comment authorId="0" ref="A8">
      <text>
        <t xml:space="preserve">Tempo (Theme: Snail and mouse)
	-Kirsty England</t>
      </text>
    </comment>
  </commentList>
</comments>
</file>

<file path=xl/sharedStrings.xml><?xml version="1.0" encoding="utf-8"?>
<sst xmlns="http://schemas.openxmlformats.org/spreadsheetml/2006/main" count="1215" uniqueCount="943">
  <si>
    <t>How to use this assessment tool</t>
  </si>
  <si>
    <t>Here's our suggestion for using this tool to monitor the progress of your class or individual children:</t>
  </si>
  <si>
    <t>1. Replace the column headings Child 1, Child 2 etc, with the names of the children in the class.</t>
  </si>
  <si>
    <r>
      <rPr>
        <rFont val="Calibri"/>
        <color theme="1"/>
        <sz val="11.0"/>
      </rPr>
      <t xml:space="preserve">2.  Insert the total number of children in your class in cell </t>
    </r>
    <r>
      <rPr>
        <rFont val="Calibri"/>
        <b/>
        <color theme="1"/>
        <sz val="11.0"/>
      </rPr>
      <t>AK3</t>
    </r>
    <r>
      <rPr>
        <rFont val="Calibri"/>
        <color theme="1"/>
        <sz val="11.0"/>
      </rPr>
      <t>.</t>
    </r>
  </si>
  <si>
    <t>3.  Assess each child according to our suggested criteria.  We have used the abbreviations:
- WT (working towards).
- SU (secure understanding). 
- GD (greater depth).  
Insert either WT SU or GD against each lesson in the column for each child.</t>
  </si>
  <si>
    <r>
      <rPr>
        <rFont val="Calibri"/>
        <color theme="1"/>
        <sz val="11.0"/>
      </rPr>
      <t xml:space="preserve">4.  The percentage of children working at the three different levels will then be calculated automatically and shown in columns </t>
    </r>
    <r>
      <rPr>
        <rFont val="Calibri"/>
        <b/>
        <color theme="1"/>
        <sz val="11.0"/>
      </rPr>
      <t>AL to AN</t>
    </r>
    <r>
      <rPr>
        <rFont val="Calibri"/>
        <color rgb="FF000000"/>
        <sz val="11.0"/>
      </rPr>
      <t xml:space="preserve"> for each lesson.</t>
    </r>
  </si>
  <si>
    <r>
      <rPr>
        <rFont val="Calibri"/>
        <color theme="1"/>
        <sz val="11.0"/>
      </rPr>
      <t xml:space="preserve">5.  Rows </t>
    </r>
    <r>
      <rPr>
        <rFont val="Calibri"/>
        <b/>
        <color theme="1"/>
        <sz val="11.0"/>
      </rPr>
      <t>33 to 35</t>
    </r>
    <r>
      <rPr>
        <rFont val="Calibri"/>
        <color theme="1"/>
        <sz val="11.0"/>
      </rPr>
      <t xml:space="preserve"> will show the assessment for each individual child across the whole topic.</t>
    </r>
    <r>
      <rPr>
        <rFont val="Calibri"/>
        <color rgb="FFFF0000"/>
        <sz val="11.0"/>
      </rPr>
      <t xml:space="preserve"> This version of the assessment spreadsheet has been updated to show a percentage of the lessons that have been taught, meaning that the spreadsheet can be referred to at different points of the year to see how children are achieving in the subject and that it can be used by those schools following our condensed curriculum. Please note - it will display an error formula until you input some data.</t>
    </r>
  </si>
  <si>
    <t>Music assessment Year 1</t>
  </si>
  <si>
    <t xml:space="preserve">Assessing Pupils' Understanding and Progress </t>
  </si>
  <si>
    <t>Percentage of class Working towards (WT) the learning intention in this lesson</t>
  </si>
  <si>
    <t>Percentage of class working at Secure understanding (SU) in this lesson</t>
  </si>
  <si>
    <t>Percentage of class working at Greater depth (GD) in this lesson</t>
  </si>
  <si>
    <t>Topic</t>
  </si>
  <si>
    <t xml:space="preserve">Lesson Name </t>
  </si>
  <si>
    <t>Lesson No.</t>
  </si>
  <si>
    <t xml:space="preserve">Learning objective </t>
  </si>
  <si>
    <t xml:space="preserve">Secure understanding </t>
  </si>
  <si>
    <t xml:space="preserve">Greater depth </t>
  </si>
  <si>
    <t>Child 1</t>
  </si>
  <si>
    <t>Child 2</t>
  </si>
  <si>
    <t>Child3</t>
  </si>
  <si>
    <t>Child 4</t>
  </si>
  <si>
    <t>Child 5</t>
  </si>
  <si>
    <t>Child 6</t>
  </si>
  <si>
    <t>Child 7</t>
  </si>
  <si>
    <t>Child 8</t>
  </si>
  <si>
    <t>Child 9</t>
  </si>
  <si>
    <t>Child 10</t>
  </si>
  <si>
    <t>Child 11</t>
  </si>
  <si>
    <t>Child 12</t>
  </si>
  <si>
    <t>Child 13</t>
  </si>
  <si>
    <t>Child 14</t>
  </si>
  <si>
    <t>Child 15</t>
  </si>
  <si>
    <t>Child 16</t>
  </si>
  <si>
    <t>Child 17</t>
  </si>
  <si>
    <t>Child 18</t>
  </si>
  <si>
    <t>Child 19</t>
  </si>
  <si>
    <t>Child 20</t>
  </si>
  <si>
    <t>Child 21</t>
  </si>
  <si>
    <t>Child 22</t>
  </si>
  <si>
    <t>Child 23</t>
  </si>
  <si>
    <t>Child 24</t>
  </si>
  <si>
    <t>Child 25</t>
  </si>
  <si>
    <t>Child 26</t>
  </si>
  <si>
    <t>Child 27</t>
  </si>
  <si>
    <t>Child 28</t>
  </si>
  <si>
    <t>Child 29</t>
  </si>
  <si>
    <t>Child 30</t>
  </si>
  <si>
    <t>Number of children in class</t>
  </si>
  <si>
    <t>Pulse and Rhythm (Theme: All about me)</t>
  </si>
  <si>
    <t>My favourite things</t>
  </si>
  <si>
    <t>Using voice and hands to make music.</t>
  </si>
  <si>
    <t>Clapping the rhythm of their name; the ability to clap in time to the music; the ability to sing the overall shape of the melody. Knowing what the pulse is.</t>
  </si>
  <si>
    <t>Clapping the rhythm of their name in time when it was their turn; the ability to sing the melody accurately; the ability to clap and sing at the same time.</t>
  </si>
  <si>
    <t>You've got a friend</t>
  </si>
  <si>
    <t>Clapping and playing in time to the music.</t>
  </si>
  <si>
    <t>Clapping the rhythm of their name; the ability to clap in time to the music; the ability to sing the overall shape of the melody; the ability to play in time to the music.</t>
  </si>
  <si>
    <t>Clapping the rhythm of their name in time when it was their turn; the ability to sing the melody accurately; the ability to play and sing at the same time; the ability to respond to tempo changes (‘Wrapping up’ activity).</t>
  </si>
  <si>
    <t>Dance, dance, dance</t>
  </si>
  <si>
    <t>Playing simple rhythms on an instrument.</t>
  </si>
  <si>
    <t>Playing the rhythm of their own and others’ names; the ability to play in time to the music.</t>
  </si>
  <si>
    <t>Holding the pulse or rhythm independently when working in pairs. Playing the rhythm of their own name and their friend’s name.</t>
  </si>
  <si>
    <t>Happy</t>
  </si>
  <si>
    <t>Listening to and repeating short rhythmic patterns.</t>
  </si>
  <si>
    <t>Copying rhythms; the ability to create rhythms based on word patterns. Playing in time to the music.</t>
  </si>
  <si>
    <t>Making up rhythms without a verbal stimulus (ie: not based on words).</t>
  </si>
  <si>
    <t>Pulse and rhythm</t>
  </si>
  <si>
    <t>Understanding the difference between pulse and rhythm.</t>
  </si>
  <si>
    <t>Copying rhythms and play on the pulse.</t>
  </si>
  <si>
    <t>Tempo (Theme: Snail and mouse)</t>
  </si>
  <si>
    <t>Snail and mouse</t>
  </si>
  <si>
    <t>To explore using voices and bodies expressively.</t>
  </si>
  <si>
    <t>Demonstrating slow and fast with their bodies and voices.</t>
  </si>
  <si>
    <t>Identifying other children who successfully show differences in speed using either bodies or voices.</t>
  </si>
  <si>
    <t>Exploring rhyme with snail and mouse</t>
  </si>
  <si>
    <t>To practice a rhyme using fast and slow beats on instruments.</t>
  </si>
  <si>
    <t>Demonstrating fast and slow beats while saying a rhyme and using an instrument.</t>
  </si>
  <si>
    <t>Leading a partner when saying "Ready, steady, off we go"; can identify when other children are demonstrating a fast or slow beat using an instrument.</t>
  </si>
  <si>
    <t>Singing snail and mouse</t>
  </si>
  <si>
    <t>To use voices to perform a song with a fast and slow beat.</t>
  </si>
  <si>
    <t>Performing the song using a singing voice; using fast and slow beats.</t>
  </si>
  <si>
    <t>Leading the paired activity by using non-verbal communication (eye contact, visibly keeping the beat with their voice and body).</t>
  </si>
  <si>
    <t>Performing snail and mouse</t>
  </si>
  <si>
    <t>To use singing voices and an instrument to perform a song with a fast and slow beat.</t>
  </si>
  <si>
    <t>Performing using a singing voice and with an instrument; demonstrating fast and slow beats.</t>
  </si>
  <si>
    <t>Demonstrating fast and slow beats correctly, including at the end of a phrase with their voice, instrument and on the heart mat, without the support of the whole group.</t>
  </si>
  <si>
    <t>The story of snail and mouse</t>
  </si>
  <si>
    <t>To demonstrate fast and slow beats within the context of a story.</t>
  </si>
  <si>
    <t>Demonstrating with a singing voice and instrument slow and fast beats in the appropriate place of a story.</t>
  </si>
  <si>
    <t>Leading "Ready, steady, off we go," for the class at the correct speed, perform singing and playing without the support of the class.</t>
  </si>
  <si>
    <r>
      <rPr>
        <rFont val="Calibri"/>
        <b/>
        <color theme="1"/>
        <sz val="10.0"/>
      </rPr>
      <t>Musical vocabulary (Theme: Under the Sea</t>
    </r>
    <r>
      <rPr>
        <rFont val="Calibri"/>
        <color theme="1"/>
        <sz val="10.0"/>
      </rPr>
      <t>)</t>
    </r>
  </si>
  <si>
    <t>Pulse and tempo: Dive into danger!</t>
  </si>
  <si>
    <t xml:space="preserve">Understand the musical vocabulary: pulse and tempo </t>
  </si>
  <si>
    <t>Able to move and create sounds without prompting. Using clues to change their movement appropriately.</t>
  </si>
  <si>
    <t>Able to explain how we used tempo  in the story and how pulse and tempo are linked.</t>
  </si>
  <si>
    <t>Dynamics and timbre: Underwater world</t>
  </si>
  <si>
    <t>Understanding and explaining what dynamics and timbre are</t>
  </si>
  <si>
    <t>Being able to choose instruments with appropriate timbre to represent the sparkling fishes and responding to dynamic changes without prompting.</t>
  </si>
  <si>
    <t>Able to explain how we used timbre and dynamics in the piece. Can make suggestions for how we could have added tempo  to our piece</t>
  </si>
  <si>
    <t>Pitch and rhythm: Underwater world</t>
  </si>
  <si>
    <t>Understanding and explaining what pitch and rhythm are</t>
  </si>
  <si>
    <t>Able to create  pitches and rhythms without prompting.</t>
  </si>
  <si>
    <r>
      <rPr>
        <rFont val="Calibri"/>
        <color rgb="FF222222"/>
        <sz val="10.0"/>
      </rPr>
      <t xml:space="preserve">Able to explain how we used </t>
    </r>
    <r>
      <rPr>
        <rFont val="Calibri"/>
        <color rgb="FF222222"/>
        <sz val="10.0"/>
      </rPr>
      <t>pitch</t>
    </r>
    <r>
      <rPr>
        <rFont val="Calibri"/>
        <color rgb="FF222222"/>
        <sz val="10.0"/>
      </rPr>
      <t xml:space="preserve"> and </t>
    </r>
    <r>
      <rPr>
        <rFont val="Calibri"/>
        <color rgb="FF222222"/>
        <sz val="10.0"/>
      </rPr>
      <t>rhythm</t>
    </r>
    <r>
      <rPr>
        <rFont val="Calibri"/>
        <color rgb="FF222222"/>
        <sz val="10.0"/>
      </rPr>
      <t xml:space="preserve"> in the piece.</t>
    </r>
  </si>
  <si>
    <t>Texture and structure: Coral reef</t>
  </si>
  <si>
    <t>Understanding and explaining what texture and structure are</t>
  </si>
  <si>
    <t>Able to perform a layer of the music within the overall piece.</t>
  </si>
  <si>
    <t>Being able to explain how we used texture in our coral reef music and why it is important to have a structure to our piece of music.</t>
  </si>
  <si>
    <t>Musical vocabulary</t>
  </si>
  <si>
    <t>Understanding key musical vocabulary: dynamics, pitch, pulse, rhythm, structure, tempo, texture, timbre</t>
  </si>
  <si>
    <t>Able to define all the musical terms from this unit.</t>
  </si>
  <si>
    <t>Ability to independently explain how each musical term can be used for effect</t>
  </si>
  <si>
    <t>Timbre and rhythmic patterns (Theme: Fairy Tales)</t>
  </si>
  <si>
    <t xml:space="preserve">Character voices </t>
  </si>
  <si>
    <t>Using voices expressively to speak and chant whereby representing different characters.</t>
  </si>
  <si>
    <t>Chanting “I'll huff …” and by making changes to their voice to represent a character. Joining in with repeated phrases and patterns.</t>
  </si>
  <si>
    <t>Confidently demonstrating changes they've made to their voice for different characters.
Understanding what timbre means.</t>
  </si>
  <si>
    <t>Starting with instruments</t>
  </si>
  <si>
    <t>Selecting suitable instrumental sounds to represent a character.</t>
  </si>
  <si>
    <t>Using one instrument to create different sounds. Choosing a suitable sound to represent a point in the story. Responding to hand signals.</t>
  </si>
  <si>
    <t>Explaining why they chose a particular sound to represent that part of the story.</t>
  </si>
  <si>
    <t>Rhythms</t>
  </si>
  <si>
    <t>Composing and playing a rhythm by clapping syllables and rhythmic patterns in words.</t>
  </si>
  <si>
    <t>Playing their rhythmic pattern along with their spoken words and collaboratively come up with phrases for part of a story.</t>
  </si>
  <si>
    <t>Playing more complex rhythms whilst keeping their spoken phrase in their head. 
Performing my rhythm whilst the story is being told using my voice and instruments.</t>
  </si>
  <si>
    <t>Responding to music</t>
  </si>
  <si>
    <t>Recognising how timbre is used to represent characters in a piece of music.</t>
  </si>
  <si>
    <t>Identifying and holding up the correct sign to correspond to the music. Listening with concentration to a piece of music.</t>
  </si>
  <si>
    <t>Recalling the instruments used for each character.
Noticing when different timbres are used.</t>
  </si>
  <si>
    <t xml:space="preserve">Keeping the pulse </t>
  </si>
  <si>
    <t>Keeping the pulse using untuned instruments. Listening and responding to other performers.</t>
  </si>
  <si>
    <t>Playing/chanting along with the elements with prompting from the teacher. Using their voice expressively to join in with repeated phrases.</t>
  </si>
  <si>
    <t xml:space="preserve">Taking part with greater independence in all elements of the final composition. Clapping/playing untuned percussion to the the rhythm of the story.
</t>
  </si>
  <si>
    <t>Pitch and tempo (Theme: Superheroes)</t>
  </si>
  <si>
    <t>High fliers</t>
  </si>
  <si>
    <t>Understanding and explaining the concept of pitch.</t>
  </si>
  <si>
    <t>Explaining what pitch means, hearing which notes are high and low and performing high and low notes.</t>
  </si>
  <si>
    <t>Identifying subtle pitch differences (a few notes apart).</t>
  </si>
  <si>
    <t>Pitch patterns</t>
  </si>
  <si>
    <t>Creating a pattern using two pitches.</t>
  </si>
  <si>
    <t>Creating a pattern using two pitches and playing or singing it.</t>
  </si>
  <si>
    <t xml:space="preserve">Creating a pattern using more than two pitches and playing or singing it.
</t>
  </si>
  <si>
    <t>Faster than a speeding bullet</t>
  </si>
  <si>
    <t>Understanding and explaining the concept of tempo by recognising and performing fast and slow music.</t>
  </si>
  <si>
    <t xml:space="preserve">Explaining what tempo means, hearing when the tempo changes and performing a pattern which gradually gets faster (accelerando). 
</t>
  </si>
  <si>
    <t>Slowing down (rallentando) as well as speeding up (accelerando).</t>
  </si>
  <si>
    <t>Superhero theme tune</t>
  </si>
  <si>
    <t>Creating a superhero theme tune.</t>
  </si>
  <si>
    <t>Contributing to a group composition and performance by creating, selecting, combining and performing sounds.</t>
  </si>
  <si>
    <t>Taking a leadership role within the group to compose and perform a theme tune.</t>
  </si>
  <si>
    <t>Final performance</t>
  </si>
  <si>
    <t>Performing confidently as part of a group.</t>
  </si>
  <si>
    <t>Contributing to a group composition and performance and suggesting improvements to their work.</t>
  </si>
  <si>
    <t xml:space="preserve">Taking a leadership role within their group stating what they are good at and what they need to improve upon.
</t>
  </si>
  <si>
    <t>Vocal and body sounds (Theme: By the sea)</t>
  </si>
  <si>
    <t>Vocal and body sounds</t>
  </si>
  <si>
    <t>Understanding that music can be used to represent an environment and matching movements to sounds.</t>
  </si>
  <si>
    <t xml:space="preserve">Appropriate use of movement, articulating why they are moving in that way. Ability to identify sounds within the music and to recreate sounds using voice or body.
</t>
  </si>
  <si>
    <t xml:space="preserve">Ability to identify musical instruments/dimensions while listening to music. Ability to layer vocal and body sounds when performing in pairs.
</t>
  </si>
  <si>
    <t>Embodying the sea</t>
  </si>
  <si>
    <t>Understanding how music can represent changes in an environment and saying why two pieces of music sound different from each other.</t>
  </si>
  <si>
    <t>Appropriate use of movement, ability to identify sounds within the music. Ability to adapt previously created sounds using voice or body.</t>
  </si>
  <si>
    <t>Identifying musical instruments/dimensions, ability to layer sounds and create a chain of sounds. 
Communicating with their partner and understanding the importance of timing in music.</t>
  </si>
  <si>
    <t>Musical treasure hunt</t>
  </si>
  <si>
    <t>Selecting instruments to match seaside sounds.</t>
  </si>
  <si>
    <t>Appropriate instrument choices.
Ability to justify instrument/sound choices and to create sounds with their voice and body.</t>
  </si>
  <si>
    <t>Ability to suggest two or more instruments or vocal/body sounds to represent each seaside sound. Ability to think of different ways to play instruments to achieve the desired sound.</t>
  </si>
  <si>
    <t>Seaside story</t>
  </si>
  <si>
    <t>Recognising and using dynamics and tempo by playing loud and quiet sounds on an instrument and with their voice.</t>
  </si>
  <si>
    <t>Creating appropriate sounds on instruments and with voices. Following instructions during a performance, to play both loud and quiet, fast and slow.</t>
  </si>
  <si>
    <t>Fully controlling volume and tempo when playing their instruments. Responding quickly to teacher gestures.
Saying how the volume (dynamics) and speed (tempo) changes the mood.</t>
  </si>
  <si>
    <t>Seaside soundscape</t>
  </si>
  <si>
    <t>Writing music down and performing from what has been written.</t>
  </si>
  <si>
    <t>Creating and playing their own score. Creating more than one sound on their instrument and with their voice. Creating a simple picture (graphic score) to describe their music.</t>
  </si>
  <si>
    <t>Creating and playing fluently from their own graphic score. Using more than one sound at a time. Creating a sound before drawing it.</t>
  </si>
  <si>
    <t>Please note: It will look like there is an error in the formula, until you begin to input your data and then it will give you a percentage of the lessons taught that each child is working at WT, SU or GD.</t>
  </si>
  <si>
    <t>Percentage of lessons child is working at GD</t>
  </si>
  <si>
    <t>Percentage of lessons child is working at SU</t>
  </si>
  <si>
    <t>Percentage of lessons child is working towards (WT) Learning intention</t>
  </si>
  <si>
    <t>Music assessment Year 2</t>
  </si>
  <si>
    <t>Child 3</t>
  </si>
  <si>
    <t xml:space="preserve">Child 10 </t>
  </si>
  <si>
    <t>West African call and response song (Theme: Animals)</t>
  </si>
  <si>
    <t>Going on safari</t>
  </si>
  <si>
    <t>Creating short sequences of sound using instruments and voices.</t>
  </si>
  <si>
    <t xml:space="preserve">Using tempo (speed - fast and slow), dynamics (volume - loud and quiet) and timbre (sounds) in their piece. Playing in time with their group. Using the instruments appropriately and creating different timbre (sounds) from the same instrument.
</t>
  </si>
  <si>
    <t xml:space="preserve">Appraising someone else’s work using tempo, dynamics and timbre.  Leading the group with ideas or during the performance.
</t>
  </si>
  <si>
    <t>Rhythmic safari</t>
  </si>
  <si>
    <t>Copying a short rhythm and recognising simple notation.</t>
  </si>
  <si>
    <t>Recognising that music is shown through beats and notation. Successfully able to clap a rhythm back in time.
Describing music they hear and what it makes them think of.</t>
  </si>
  <si>
    <t>Repeating the rhythm in time without stopping by clapping back in time and in time with the music. Making sounds by changing the tempo (speed - fast and slow) and dynamics (volume - loud and quiet).</t>
  </si>
  <si>
    <t>Call and response</t>
  </si>
  <si>
    <t>Learning a traditional song from Africa.</t>
  </si>
  <si>
    <t xml:space="preserve">Knowing what 'call and response' means. Being successfully able to sing back the melody line in time and at the correct pitch. Singing along in time to the response parts of a song and including actions.
</t>
  </si>
  <si>
    <t xml:space="preserve">Performing solo or in a small group. Singing the call with only the backing track. Knowing that call and response is a feature of African music.
</t>
  </si>
  <si>
    <t>Rhythmic response</t>
  </si>
  <si>
    <t>Creating rhythms based on ‘call and response’, working with a partner to think of of a question (call) and a short answer (response).</t>
  </si>
  <si>
    <t>Playing either a call and/or response role in time with another pupil. Remembering what a 'call and response' song is and how they are sung. Playing their call (question) and response (answer) using a simple rhythm on an untuned percussion instrument.</t>
  </si>
  <si>
    <t>Directing their group during performance and deciding on a structure that the rhythms can be repeated in. Writing down significant information to help them next lesson and record the structure in the right order.</t>
  </si>
  <si>
    <t>The safari event</t>
  </si>
  <si>
    <t>Adding dynamics (volume) to a structure of rhythms and playing composition using a simple rhythm on an untuned percussion instrument.</t>
  </si>
  <si>
    <t>Performing their composition and staying in time with their group and improving the song by changing the dynamics (the volume).</t>
  </si>
  <si>
    <t xml:space="preserve">Performing their call and response piece with confidence with the inclusion of dynamics. Giving feedback to my classmates about performances.
</t>
  </si>
  <si>
    <t>Orchestral instruments (Theme: Traditional Western stories)</t>
  </si>
  <si>
    <t xml:space="preserve">The Three Bears </t>
  </si>
  <si>
    <t>Listening to and analysing an orchestral version of a traditional story and knowing the names of the four sections or families of the orchestra: strings, woodwinds, brass and percussion.</t>
  </si>
  <si>
    <t xml:space="preserve">Knowing that the orchestra is a group of musicians who play instruments together. Making plausible descriptions of the music and identifying a few instruments. Beginning to identify specific musical instruments they can hear when listening to a piece of music. 
</t>
  </si>
  <si>
    <t>Making good descriptions of the music and justifying these with reasoning, whilst identifying specific instruments and making a good attempt at ordering them according to pitch. Knowing that each section has a number of different instruments.</t>
  </si>
  <si>
    <t xml:space="preserve">The Snow Queen </t>
  </si>
  <si>
    <t>Listening to and analysing a film musical version of a traditional story and recognising different orchestral instruments.</t>
  </si>
  <si>
    <t>Explaining what is happening in the music using language relating to emotion as well as identifying sounds of different sections of the orchestra. Explaining how music is used to support the story.</t>
  </si>
  <si>
    <t xml:space="preserve">Using musical and instrumental vocabulary consistently to describe changes in the music as well as recognising different orchestral instruments.
</t>
  </si>
  <si>
    <t>Red Riding Hood</t>
  </si>
  <si>
    <t>Selecting appropriate sounds to match events, characters and feelings in a story.</t>
  </si>
  <si>
    <t xml:space="preserve">Creating a piece of music with some appropriate tempo, dynamic and timbre changes.
</t>
  </si>
  <si>
    <t xml:space="preserve">Creating a piece of music which carefully matches the story with insightful use of tempo to represent characters; dynamics to represent emotions and timbre changes to represent actions.
</t>
  </si>
  <si>
    <t>Jack and the Beanstalk</t>
  </si>
  <si>
    <t>Writing a play script and selecting appropriate musical sounds to accompany it.</t>
  </si>
  <si>
    <t xml:space="preserve">Suggesting appropriate musical timbres for each of the characters and tempo changes for the actions and helping to write a script for a story.
</t>
  </si>
  <si>
    <t xml:space="preserve">Identifying the emotions of the characters and matching them to dynamics and suggesting suitable musical sounds to go with my script.
</t>
  </si>
  <si>
    <t xml:space="preserve">Super storytellers </t>
  </si>
  <si>
    <t>Performing a story script with accompanying music confidently.</t>
  </si>
  <si>
    <t>Performing confidently using appropriate instrumental sounds and doing this as part of a group.</t>
  </si>
  <si>
    <t>Adding musical details to their performance using additional vocal sounds and adding the right music to my story at the right time.</t>
  </si>
  <si>
    <t>Musical Me</t>
  </si>
  <si>
    <t>Once a man fell in a well</t>
  </si>
  <si>
    <t>Singing and playing an instrument at the same time.</t>
  </si>
  <si>
    <t xml:space="preserve">Clapping the rhythm of their name. Singing the melody accurately while playing their instrument in time. Taking part in a class performance, singing and playing the pulse at the same time.
</t>
  </si>
  <si>
    <t xml:space="preserve">An ability to play the pulse reliably at the same time as singing. Making and justifying informed choices when selecting instrumental sound effects.
</t>
  </si>
  <si>
    <t>Dynamics and timbre</t>
  </si>
  <si>
    <t>Choosing and playing appropriate dynamics and timbres for a piece of music; understanding that all instruments have their own timbre (unique sound).</t>
  </si>
  <si>
    <t>Showing a range of emotions in their voices. Describing the dynamics and timbre. Using their instrument to play the rhythm of a song without singing and to keep the pulse when they are performing.</t>
  </si>
  <si>
    <t>Consistently copying back a rhythm (pattern) at the correct dynamic (volume). Leading the pulse-playing to the group. Making appropriate suggestions for matching instruments to emotions. Changing the dynamics and timbre in my performance to alter the emotion of the song.</t>
  </si>
  <si>
    <t>Melody</t>
  </si>
  <si>
    <t>Using musical notation to play melodies (tunes).</t>
  </si>
  <si>
    <t xml:space="preserve">Playing a known melody from letter notation in the right order if not with the right rhythms.
</t>
  </si>
  <si>
    <t xml:space="preserve">Accurately playing a known melody with the right rhythm from letter notation and a new melody from letter notation.
</t>
  </si>
  <si>
    <t>My own melody</t>
  </si>
  <si>
    <t>Using letter notation to write and create their own melody.</t>
  </si>
  <si>
    <t xml:space="preserve">Knowing that writing a melody is called 'letter notation'. Playing a new melody from letter notation in the right order if not ‘in-time.’ Inventing a melody, writing it down using letter names, and playing it back.
</t>
  </si>
  <si>
    <t xml:space="preserve">Accurately playing a new melody from letter notation. Writing a ‘musical’ melody with a regular phrase structure and playing it back.
</t>
  </si>
  <si>
    <t>Group composition</t>
  </si>
  <si>
    <t>Helping create a piece of music using timbre and dynamics in musical composition by working as part of a group.</t>
  </si>
  <si>
    <t xml:space="preserve">The ability to select instruments with different timbres, and the ability to compose and perform a piece using different dynamic levels.
</t>
  </si>
  <si>
    <t xml:space="preserve">The ability to compose and perform a piece with a clear structure, and the use of multiple dynamic levels and combinations of different timbres. 
</t>
  </si>
  <si>
    <t>Dynamics, timbre, tempo and motifs (Theme: Space)</t>
  </si>
  <si>
    <t xml:space="preserve">Space soundscape </t>
  </si>
  <si>
    <t>Creating a simple soundscape for effect.</t>
  </si>
  <si>
    <t xml:space="preserve">Using their voice to create a variety of sounds, using dynamics to create atmosphere.
</t>
  </si>
  <si>
    <t xml:space="preserve">Suggesting dynamics, tempo changes or unusual sounds created by their voices to include in the soundscape.
</t>
  </si>
  <si>
    <t>Listening to space</t>
  </si>
  <si>
    <t>Listening for and recognising some basic elements of music.</t>
  </si>
  <si>
    <t xml:space="preserve">Correctly identifying some instruments and changes in dynamics as well as explaining how the same instrument can have many different sounds. Recognising differences in dynamics.  Recognising different instruments and beginning to name them.
</t>
  </si>
  <si>
    <t xml:space="preserve">Explaining similarities and differences between two pieces of music using some musical vocabulary, including dynamics, tempo and timbre. Explaining the mood of the music.
</t>
  </si>
  <si>
    <t xml:space="preserve">Comparing planets </t>
  </si>
  <si>
    <t>Comparing two pieces of music by the same composer.</t>
  </si>
  <si>
    <t xml:space="preserve">Comparing two pieces of music using some musical vocabulary to describe the changes in tempo, dynamics and timbre. Recognising and naming different instruments.
</t>
  </si>
  <si>
    <t xml:space="preserve">Using musical vocabulary to justify their description of the mood of each piece, including dynamics, tempo and timbre. Describing the mood of the music.
</t>
  </si>
  <si>
    <t xml:space="preserve">Planet motif </t>
  </si>
  <si>
    <t>Creating short sequences of sound.</t>
  </si>
  <si>
    <t>Successfully understanding, creating and playing a motif, notating or writing it down in some form.</t>
  </si>
  <si>
    <t>Creating and playing an original motif including leaps and explaining why it represents a particular planet. Notating or creating a visual representation of my motif.</t>
  </si>
  <si>
    <t>Journey to space</t>
  </si>
  <si>
    <t xml:space="preserve">Creating short sequences of sound and perform with accuracy and using dynamics to enhance the motif.
</t>
  </si>
  <si>
    <t>Creating and playing a simple motif accurately using visual representation to record it. Performing their piece with accuracy.</t>
  </si>
  <si>
    <t xml:space="preserve">Writing and playing their motif accurately, changing tempo and dynamics to enhance their performance.
</t>
  </si>
  <si>
    <t>On this Island: British songs and sounds</t>
  </si>
  <si>
    <t>British seaside sounds</t>
  </si>
  <si>
    <t>Learning about the music of the British Isles and singing confidently.</t>
  </si>
  <si>
    <t>Singing, playing and following instructions as well as describing the music in the wrapping up activity. Creating a musical soundscape.</t>
  </si>
  <si>
    <t>Directing the performance, naming the interrelated dimensions of music and using these to describe what they. Using musical vocabulary to talk about the music they hear.</t>
  </si>
  <si>
    <t>Countryside sounds</t>
  </si>
  <si>
    <t>Learning about the music of the British Isles and creating music of our own</t>
  </si>
  <si>
    <t>Singing confidently and accurately and finding multiple ways of making the same sound. Creating a musical soundscape.</t>
  </si>
  <si>
    <t xml:space="preserve">Singing accurately and confidently as well as finding different but still appropriate ways of representing the same sound.
</t>
  </si>
  <si>
    <t>Sounds of the city</t>
  </si>
  <si>
    <t>Learning about the music of the British Isles and creating music of their own.</t>
  </si>
  <si>
    <t xml:space="preserve">Representing the same sound in different ways, describing how they adapt it using musical vocabulary. Singing a song accurately.
</t>
  </si>
  <si>
    <t>Considering and using the terminology of the interrelated dimensions of music to change the sound of their piece. Finding multiple ways of making the same sound.</t>
  </si>
  <si>
    <t>Structured soundscape</t>
  </si>
  <si>
    <t>Composing a piece as part of a group to create a musical soundscape.</t>
  </si>
  <si>
    <t xml:space="preserve">Working as part of a group, contributing musically to the final performance and creating a piece that clearly represents a particular environment. Adding structure to a piece of music.
</t>
  </si>
  <si>
    <t>Composing and performing a piece with a clear structure, layering multiple different sounds. Using musical vocabulary to talk about the music they hear.</t>
  </si>
  <si>
    <t>Journey through Britain</t>
  </si>
  <si>
    <t>Improving a group composition and evaluating it.</t>
  </si>
  <si>
    <t>Working as part of a group, contributing musically to the final performance and creating a piece that was obviously about three distinct environments. Performing my piece confidently and accurately.</t>
  </si>
  <si>
    <t xml:space="preserve">The ability to compose and perform a piece with a clear structure, layering multiple different sounds.
</t>
  </si>
  <si>
    <t>Myths and Legends</t>
  </si>
  <si>
    <t xml:space="preserve">Rhythm and structure </t>
  </si>
  <si>
    <t xml:space="preserve">Creating different rhythms. </t>
  </si>
  <si>
    <t>Creating rhythms and putting them in a particular order or structure.</t>
  </si>
  <si>
    <t>Creating a variety of detailed, complex rhythms within a given structure.</t>
  </si>
  <si>
    <t xml:space="preserve">Structured graphic score </t>
  </si>
  <si>
    <t>Showing structure on a graphic score.</t>
  </si>
  <si>
    <t>Knowing what a graphic score is. Identifying the structure of a piece of music and writing it down.</t>
  </si>
  <si>
    <t xml:space="preserve">Relating their learning to staff notation, using repeat marks. Knowing the structure of a piece of music from its graphic score.
</t>
  </si>
  <si>
    <t>Layered graphic score</t>
  </si>
  <si>
    <t>Writing a graphic score to show texture.</t>
  </si>
  <si>
    <t xml:space="preserve">Understanding what texture is. Identifying whether a texture is thick or thin and suggesting ways of writing down different textural layers.
</t>
  </si>
  <si>
    <t xml:space="preserve">Identifying the different layers within a texture and decoding a graphic score, by suggesting what sounds each symbol might represent.
</t>
  </si>
  <si>
    <t xml:space="preserve">Compose with structure </t>
  </si>
  <si>
    <t>Composing a piece of music with a given structure as part of a group.</t>
  </si>
  <si>
    <t xml:space="preserve">Following the given structure for their composition and written the score accurately.
</t>
  </si>
  <si>
    <t xml:space="preserve">Adding several interesting layers of sound to their composition.
</t>
  </si>
  <si>
    <t>Rehearse and perform</t>
  </si>
  <si>
    <t>Performing a group composition by listening to others.</t>
  </si>
  <si>
    <t>Performing their composition correctly and accurately, following the structure score.</t>
  </si>
  <si>
    <t xml:space="preserve">Adding musical detail to their composition such as dynamics and tempo changes. 
</t>
  </si>
  <si>
    <t>Music assessment Year 3</t>
  </si>
  <si>
    <t xml:space="preserve">Child 8 </t>
  </si>
  <si>
    <t xml:space="preserve">Child 9 </t>
  </si>
  <si>
    <t>Ballads</t>
  </si>
  <si>
    <t>What is a ballad?</t>
  </si>
  <si>
    <t>Singing a ballad and explaining what it is.</t>
  </si>
  <si>
    <t>Identifying the key features of a ballad and performing one using actions. Learning the lyrics of a song and using actions to help remember it.</t>
  </si>
  <si>
    <t>Explaining how the features of a ballad convey a message and performing a ballad with appropriate feeling.</t>
  </si>
  <si>
    <t>Performing a ballad</t>
  </si>
  <si>
    <t>Performing a ballad with an understanding of style.</t>
  </si>
  <si>
    <t xml:space="preserve">Remembering the lyrics and tune of a new song. Singing in time and in tune with the song as well as incorporating actions. Performing the song with actions.
</t>
  </si>
  <si>
    <t>Singing with expression, conveying the meaning of the song as well as adding appropriate actions to help tell the story. Understanding what a ballad is and singing in that style.</t>
  </si>
  <si>
    <t>The story behind the song</t>
  </si>
  <si>
    <t>Writing the lyrics for a ballad to summarise a story.</t>
  </si>
  <si>
    <t>Retelling a summary of the story of the animation and understanding a key feature of a ballad.</t>
  </si>
  <si>
    <t>Writing descriptive sentences in rhyming pairs and understanding how a ballad should sound.</t>
  </si>
  <si>
    <t>Writing lyrics</t>
  </si>
  <si>
    <t>Writing lyrics which rhyme for a ballad.</t>
  </si>
  <si>
    <t xml:space="preserve">Writing a verse with rhyming words which tell part of a story.
</t>
  </si>
  <si>
    <t xml:space="preserve">Writing a rhyming verse with a clear storyline running through it. Contributing to lyrics written by the class.
</t>
  </si>
  <si>
    <t>Singing my ballad</t>
  </si>
  <si>
    <t>Writing lyrics for a ballad.</t>
  </si>
  <si>
    <t>Performing the lyrics fluently and with actions. Accurately performing my lyrics with confidence.</t>
  </si>
  <si>
    <t xml:space="preserve">Performing solo nonsense sections and using expression when reading their lyrics.
</t>
  </si>
  <si>
    <t>Creating compositions in response to an animation (Theme: Mountains)</t>
  </si>
  <si>
    <t>Telling stories through music</t>
  </si>
  <si>
    <t>Telling a story from a piece of music through movement and using musical vocabulary to describe music.</t>
  </si>
  <si>
    <t xml:space="preserve">Being able to verbalise how the music makes them feel and creating actions or movements appropriate to each section. Expressing their opinion about music. Recognising and describing changes in music.
</t>
  </si>
  <si>
    <t>Using the dynamics, layers or timbre of the music to influence their acting or movement.  Expressing their opinion about music.</t>
  </si>
  <si>
    <t>Creating a soundscape</t>
  </si>
  <si>
    <t>Creating a soundscape using percussion instruments.</t>
  </si>
  <si>
    <t>Playing in time and being aware of other pupils’ parts. Creating layers within my composition. Playing a melodic pattern from simple notation with letter name.</t>
  </si>
  <si>
    <t xml:space="preserve">Leading their group and considering including dynamics. Playing a repeated rhythm.
</t>
  </si>
  <si>
    <t>Story sound effects</t>
  </si>
  <si>
    <t>Creating a range of sounds to accompany a story and adjusting the dynamics of the piece of music.</t>
  </si>
  <si>
    <t xml:space="preserve">Playing their part appropriately and at the right time, taking note of others in the group. 
</t>
  </si>
  <si>
    <t>Using rhythmic ideas within their part without being prompted. Using key musical vocabulary to label my composition.</t>
  </si>
  <si>
    <t>Adding rhythm</t>
  </si>
  <si>
    <t>Composing and performing a rhythm to accompany a story.</t>
  </si>
  <si>
    <t>Playing their rhythm in time, giving some thought to dynamics and the others in their group. Creating rhythms to tell a story.</t>
  </si>
  <si>
    <t>Playing their rhythm in time confidently with correct dynamics, leading the group to ensure everyone plays in time. Using key musical vocabulary to explain my composition.</t>
  </si>
  <si>
    <t>Musical mountain</t>
  </si>
  <si>
    <t>Performing a group composition.</t>
  </si>
  <si>
    <t>Playing melodies and rhythms which represent the section of animation they are accompanying. Using key musical vocabulary to label my composition. Playing in time with my group.</t>
  </si>
  <si>
    <t>Playing their rhythms and melodies with appropriate dynamics and leading the group to ensure that everyone plays in time. create layers within my composition.</t>
  </si>
  <si>
    <t>Developing singing technique (Theme: The Vikings)</t>
  </si>
  <si>
    <t>Here come the Vikings!</t>
  </si>
  <si>
    <t>Singing in time with others.</t>
  </si>
  <si>
    <t xml:space="preserve">Moving and singing as a team, following the tune and lyrics on the screen and making suggestions for improving their performance.
</t>
  </si>
  <si>
    <t xml:space="preserve">Using musical vocabulary to describe both the music of the song and the features of the performance that need improving.
</t>
  </si>
  <si>
    <t>Sing like a Viking</t>
  </si>
  <si>
    <t>Following and singing in tune and in time.</t>
  </si>
  <si>
    <t xml:space="preserve">The ability to suggest improvements to work. Reasonable ability to sing and move in time and in tune. Identifying how to improve their performance. Recognising and naming note rhythms when I hear them.
</t>
  </si>
  <si>
    <t>The ability to suggest improvements to work using musical vocabulary. Consistent ability to sing and move in time and in tune.</t>
  </si>
  <si>
    <t xml:space="preserve">Viking notation </t>
  </si>
  <si>
    <t>Recognising simple rhythmic notation by ear and by sight.</t>
  </si>
  <si>
    <t>The ability to recognise minims, crotchets and quavers often by ear and reliably by sight.</t>
  </si>
  <si>
    <t xml:space="preserve">The ability to recognise minims, crotchets and quavers reliably by ear and by sight. The ability to notice the different types of rhythms within the song (dotted quavers).
</t>
  </si>
  <si>
    <t xml:space="preserve">Viking battle song </t>
  </si>
  <si>
    <t xml:space="preserve">Using simple rhythmic notation to compose a Viking battle song </t>
  </si>
  <si>
    <t xml:space="preserve">The ability to perform rhythms accurately from notation and layer them to create a composition, adding appropriate sound effects with untuned percussion. Performing rhythms accurately from notation.
</t>
  </si>
  <si>
    <t xml:space="preserve">The ability to perform more complex rhythms accurately from notation, as well as creating their own rhythms and layering them to create a composition, adding a wide range of appropriate sound effects with untuned percussion and/or their own instruments. Layering rhythms to create a piece of music.
</t>
  </si>
  <si>
    <t>Perform like a Viking</t>
  </si>
  <si>
    <t>Performing music with confidence and discipline.</t>
  </si>
  <si>
    <t>The ability to join in with the performances confidently, and reasonably in time and tune.</t>
  </si>
  <si>
    <t>The ability to join in with the performances confidently with a high level of accuracy in terms of timing and tuning.</t>
  </si>
  <si>
    <r>
      <rPr>
        <rFont val="Arial"/>
        <b/>
        <color theme="1"/>
      </rPr>
      <t>Pentatonic melodies and composition (Theme: Chinese New Year</t>
    </r>
    <r>
      <rPr>
        <rFont val="Arial"/>
        <color theme="1"/>
      </rPr>
      <t>)</t>
    </r>
  </si>
  <si>
    <t>Dragon dance</t>
  </si>
  <si>
    <t>Learning about the music used to celebrate the Chinese New Year festival.</t>
  </si>
  <si>
    <t>Matching their movements to the music, and describing why they made their movement choices.</t>
  </si>
  <si>
    <t>Using musical terminology to justify their movement choices including: crescendo (gradually getting louder), tempo (speed), duration (length), dynamics (volume), timbre (sound).</t>
  </si>
  <si>
    <t>Pentatonic scale</t>
  </si>
  <si>
    <t xml:space="preserve">Playing a pentatonic melody. </t>
  </si>
  <si>
    <t>Accurately playing a pentatonic melody (five-note). Playing melodies using the five notes of the pentatonic scale.</t>
  </si>
  <si>
    <t>Playing several pentatonic melodies accurately, fluently, and with technical control and expression.</t>
  </si>
  <si>
    <t>Letter notation</t>
  </si>
  <si>
    <t>Writing and performing a pentatonic melody using letter notation.</t>
  </si>
  <si>
    <t>Accurately notating and playing a pentatonic melody.</t>
  </si>
  <si>
    <t>Notating and playing a pentatonic melody accurately, fluently, and with technical control and expression. Playing someone else’s melody at sight with minimal hesitation.</t>
  </si>
  <si>
    <t>Enter the dragon</t>
  </si>
  <si>
    <t>Performing a group composition made up three layered pentatonic melodies.</t>
  </si>
  <si>
    <t>Playing their part in the composition confidently. Understanding what layered melodies are.</t>
  </si>
  <si>
    <t>Playing their piece accurately, fluently, and with technical control and expression. Performing using untuned percussion.</t>
  </si>
  <si>
    <t>Performing a piece of music as a group.</t>
  </si>
  <si>
    <t>Working as a group to perform a piece of music. Evaluating my own work and the work of their peers.</t>
  </si>
  <si>
    <t xml:space="preserve">Taking a lead role in a group to perform a piece of music.
</t>
  </si>
  <si>
    <t>Jazz</t>
  </si>
  <si>
    <t>Ragtime</t>
  </si>
  <si>
    <t>Singing and clapping a syncopated rhythm for a ragtime style song.</t>
  </si>
  <si>
    <t>Explaining what ragtime is, playing on the off beat and singing a syncopated rhythm. Clapping a short syncopated rhythm.</t>
  </si>
  <si>
    <t xml:space="preserve">Clapping and singing a syncopated rhythm to emphasise the off beat, tapping their feet to keep in time. Playing on the beat and understand what it is.
</t>
  </si>
  <si>
    <t>Traditional jazz</t>
  </si>
  <si>
    <t>Improvising a call and response.</t>
  </si>
  <si>
    <t>Knowing what call and response is. Playing a call and then improvising a response. Playing a tune.</t>
  </si>
  <si>
    <t>Composing and playing a call and response performance in time with the music as well as being adventurous with their response composition. Improvise a new response to the call.</t>
  </si>
  <si>
    <t xml:space="preserve">Scat singing </t>
  </si>
  <si>
    <t>Scat singing using the call and response format.</t>
  </si>
  <si>
    <t>Knowing what scat singing is. Improvising or composing a scat singing performance with sounds and words. Singing in a jazz style.</t>
  </si>
  <si>
    <t>Composing a call and response with a clear rhythm and creating a range of vocal sounds to imitate instruments.</t>
  </si>
  <si>
    <t>Jazz motifs</t>
  </si>
  <si>
    <t>Knowing what a motif is and creating a short jazz motif.</t>
  </si>
  <si>
    <t>Composing and playing a jazz motif fluently, using swung quavers. Knowing the instrumentation of a swing band. Knowing the features of swing music.</t>
  </si>
  <si>
    <t xml:space="preserve">Composing and playing a jazz motif with a swung rhythm, adapting as a necessary and possibly adding some scat singing as they play.
</t>
  </si>
  <si>
    <t xml:space="preserve">Swung rhythms </t>
  </si>
  <si>
    <t>Creating a jazz version of a nursery rhyme by adding a swung rhythm.</t>
  </si>
  <si>
    <t xml:space="preserve">Playing a swung rhythm using a tuned percussion instrument.
</t>
  </si>
  <si>
    <t xml:space="preserve">Confidently playing a swung rhythm of a familiar tune, adapting as necessary.
</t>
  </si>
  <si>
    <t>Traditional instruments and improvisation (Theme: India)</t>
  </si>
  <si>
    <t>Journey to India</t>
  </si>
  <si>
    <t>Explaining their opinion of Indian music and knowing which instruments are used in Indian music.</t>
  </si>
  <si>
    <t xml:space="preserve">Verbalising how they feel about the music and being able to identify what it is they like or dislike. Expressing the reasons why I like or dislike the music. </t>
  </si>
  <si>
    <t>Using the vocabulary ‘dynamics’, ‘layers’ or ‘timbre’ of the music to support their opinion. Explaining how the tempo and dynamics vary.</t>
  </si>
  <si>
    <t>Playing a rag</t>
  </si>
  <si>
    <t>Improvising using given notes.</t>
  </si>
  <si>
    <t>Reading musical notation and playing the correct notes of the rag – usually in an up and down pattern. Knowing what a rag is.</t>
  </si>
  <si>
    <t>Showing more originality with their improvised pieces; for example, using the notes more than once and out of order. Reading musical notation and playing these notes. Using a rag to improvise.</t>
  </si>
  <si>
    <t>Adding a drone</t>
  </si>
  <si>
    <t>Composing a piece based on music from different traditions.</t>
  </si>
  <si>
    <t>Using the correct notes of the rag, playing alongside a drone. Playing a rag.</t>
  </si>
  <si>
    <t xml:space="preserve">Showing more originality with their experimenting of the rag and playing in time with the drone. Playing a drone and improvising along to a drone using the correct notes.
</t>
  </si>
  <si>
    <t xml:space="preserve">Introducing the tal </t>
  </si>
  <si>
    <t>Creating a piece of music using a drone, rag and tal.</t>
  </si>
  <si>
    <t>Being able to use the correct notes of the rag, playing alongside a tal or being able to play the tal in time with a drone being played. Improvising along to a drone and tal using the correct notes.</t>
  </si>
  <si>
    <t xml:space="preserve">Having some thought in their performance; for example, listening to the other person playing and trying to play with them rather than alongside them. Will have a clear start and stop.
</t>
  </si>
  <si>
    <t xml:space="preserve">Performing Anile </t>
  </si>
  <si>
    <t>Performing a piece of music using musical notation.</t>
  </si>
  <si>
    <t>Singing and playing in time with each other with some degree of accuracy and awareness of each other’s parts, reading musical notation. Playing the tune of the song from musical notation. Performing as part of a group.</t>
  </si>
  <si>
    <t xml:space="preserve">Performing with confidence and accuracy, leading the group to make sure everyone plays in time. Singing accurately from musical notation and lyrics.
</t>
  </si>
  <si>
    <t>Music assessment Year 4</t>
  </si>
  <si>
    <t>Body and tuned percussion (Theme: Rainforests)</t>
  </si>
  <si>
    <t>Pitter patter raindrops</t>
  </si>
  <si>
    <t>Identifying structure and texture in music.</t>
  </si>
  <si>
    <t xml:space="preserve">Being able to identify the structure of the piece and having some idea as to when there was one layer and when there were two. Knowing what body percussion is. Identifying the different sections in a piece of music and how many layers there are in a piece of music.
</t>
  </si>
  <si>
    <t>Accurately being able to identify how many layers were in each short section and what was happening. Knowing that structure means the organisation of the music into sections. Knowing that texture means how many different layers of music there are playing at a time.</t>
  </si>
  <si>
    <t>Rainforest body percussion</t>
  </si>
  <si>
    <t>Using body percussion.</t>
  </si>
  <si>
    <t>Playing the sequence in the correct order in time with their partner. Describing a piece of music, referring to: tempo (speed); dynamics (volume); texture (different layers); structure (organisation of the piece). Creating one line of my own sequence using a ‘stamp’.</t>
  </si>
  <si>
    <t>Creating a challenging and original sequence using the stamp and playing at a faster tempo. Using body percussion to perform a boom clap click sequence and play in time with my partner. Recording my rhythm using symbols or words.</t>
  </si>
  <si>
    <t>The rhythm of the forest floor</t>
  </si>
  <si>
    <t>Creating musical rhythms using body percussion.</t>
  </si>
  <si>
    <t>Having two contrasting rhythms being played together. Knowing that there are four layers of the rainforest. Using body percussion to make two different rhythms to represent the ‘forest floor’ and ‘understory’ layers of the rainforest. Considering the overall structure and texture of the rhythms when they are put together.</t>
  </si>
  <si>
    <t xml:space="preserve">Contrasting rhythms played in time with each other with some attention to each other’s performances. Considering the movement of the animals that live in each layer when making my rhythms. Recording my rhythm using symbols or words.
</t>
  </si>
  <si>
    <t>The Loopy Rainforest</t>
  </si>
  <si>
    <t>Creating simple tunes</t>
  </si>
  <si>
    <t xml:space="preserve">Having two melodies which are different. Knowing that a ‘repeated melody’ or a ‘loop’ is something which keeps repeating. Working with a partner and use tuned percussion instruments to create a short melody line. Deciding which melodies are most appropriate for each layer and record them.
</t>
  </si>
  <si>
    <t xml:space="preserve">Having two melodies which sound musically nice together. Considering the movement of the different animals within the layers of the Rainforest and how this affects the pitch and tempo of my melodies.
</t>
  </si>
  <si>
    <t>Sounds of the rainforest</t>
  </si>
  <si>
    <t>Building and improving a composition.</t>
  </si>
  <si>
    <t xml:space="preserve">Having a completed piece of music with four different layers with an appropriate structure. Playing in time with my group and playing my part of the composition accurately. Offering suggestions for improvements considering rhythm and melody.
</t>
  </si>
  <si>
    <t xml:space="preserve">Interesting structure and texture and use of dynamics. Working as part of a group to build the structure of our rainforest inspired composition by considering: the best way to start and end; tempo (speed); dynamics (volume); texture (different layers); structure (organisation of the piece).
</t>
  </si>
  <si>
    <t>Rock and Roll</t>
  </si>
  <si>
    <t>Hand Jive</t>
  </si>
  <si>
    <t xml:space="preserve">Understanding the history of rock and roll music and staying in time to a piece of rock and roll music.
</t>
  </si>
  <si>
    <t>Performing the hand jive hand actions in sequence and in time with the music. Knowing where rock and roll music came from. Moving in time to the music.</t>
  </si>
  <si>
    <t>Completing the stepping actions in time to the hand jive music. Listing the main instruments used in rock and roll.</t>
  </si>
  <si>
    <t>Rock Around the Clock</t>
  </si>
  <si>
    <t xml:space="preserve">Singing a rock and roll song and performing with a sense of style.
</t>
  </si>
  <si>
    <t>Singing in tune and performing their actions in time. Accurately singing in a small group.</t>
  </si>
  <si>
    <t>Leading their group in rehearsal time. Singing in tune.</t>
  </si>
  <si>
    <t>Walking Bass Line</t>
  </si>
  <si>
    <t>Playing a rock and roll bass line.</t>
  </si>
  <si>
    <t xml:space="preserve">Playing the notes of the walking bass in the correct sequence. </t>
  </si>
  <si>
    <t xml:space="preserve">Playing the notes of the walking bass in time with the music. Play a walking bass line accurately.
</t>
  </si>
  <si>
    <t>Performing the Bass</t>
  </si>
  <si>
    <t>Playing the notes of the walking bass in the correct sequence. Understanding different musical notation.</t>
  </si>
  <si>
    <t>Playing the notes of the walking bass in time. Playing a walking bass line accurately.</t>
  </si>
  <si>
    <t>Rock and Roll Performance</t>
  </si>
  <si>
    <t>Playing a rock and roll piece of music as part of a group.</t>
  </si>
  <si>
    <t>Independently playing their part with some awareness of the other performers and keeping in time.</t>
  </si>
  <si>
    <t xml:space="preserve">Playing their part in time, with accuracy. 
</t>
  </si>
  <si>
    <t>Changes in pitch, tempo and dynamics (Theme: Rivers)</t>
  </si>
  <si>
    <t>The singing river</t>
  </si>
  <si>
    <t>Singing accurately in two parts using expression and dynamics.</t>
  </si>
  <si>
    <t xml:space="preserve"> The ability to sing in tune with developing breath control and in harmony with others when singing as a round.</t>
  </si>
  <si>
    <t>The ability to sing as a round with confidence and accuracy. Singing with developing breath control and vocal focus.</t>
  </si>
  <si>
    <t>The listening river</t>
  </si>
  <si>
    <t>Recognising and identifying key elements of music.</t>
  </si>
  <si>
    <t>Explaining how the music makes them feel with some use of musical terminology to explain that.</t>
  </si>
  <si>
    <t xml:space="preserve">Using a range of musical terminology to describe and explain what they can hear and how it makes them feel. Identifying the mood of the music.
</t>
  </si>
  <si>
    <t>The repeating river</t>
  </si>
  <si>
    <t xml:space="preserve">Knowing what and ostinato is and performing a vocal ostinato.
</t>
  </si>
  <si>
    <t>Performing a vocal ostinato in time and knowing when it might be used. Listening to other members of their group as they perform. Listening for their cue to improve their work.</t>
  </si>
  <si>
    <t xml:space="preserve">Directing their group, helping to keep everyone in time. Offering suggestions to improve their work. Suggesting different ways of ending their ostinato.
</t>
  </si>
  <si>
    <t xml:space="preserve">The percussive river </t>
  </si>
  <si>
    <t xml:space="preserve">Creating and performing an ostinato.
</t>
  </si>
  <si>
    <t xml:space="preserve">Creating a simple ostinato and representing it on paper so that they can remember it and playing it in time.
</t>
  </si>
  <si>
    <t xml:space="preserve">Creating an ostinato which clearly depicts the section of the river they were focusing on.
</t>
  </si>
  <si>
    <t>The performing river</t>
  </si>
  <si>
    <t>Improving and performing a piece of music based around ostinatos.</t>
  </si>
  <si>
    <t xml:space="preserve">Having created and performed a piece with a variety of ostinatos.
</t>
  </si>
  <si>
    <t xml:space="preserve">Performing their work with relevant dynamics and tempo to depict the main sections of the river. Taking on board suggestions from others in their group.
</t>
  </si>
  <si>
    <t>Haiku, music and performance (Theme: Hanami Festival)</t>
  </si>
  <si>
    <t>Describing blossom</t>
  </si>
  <si>
    <t>Describing the festival of Hanami using words and sounds.</t>
  </si>
  <si>
    <t>Suggesting suitable vocabulary and sounds. Choosing descriptive words to describe Hanami. Using my voice to make the sound of the word match its description.</t>
  </si>
  <si>
    <t>The ability to suggest suitable vocabulary and sounds- changing their responses depending on the season.</t>
  </si>
  <si>
    <t>Sounds of blossom</t>
  </si>
  <si>
    <t>Representing a blossom tree using sounds. Recognising and naming the musical features (interrelated dimensions of music, eg: tempo, dynamics, timbre).</t>
  </si>
  <si>
    <t xml:space="preserve">Recognising, naming and describing the effect of the interrelated dimensions of music, the ability to select instruments and sounds which clearly matched their vocabulary. 
</t>
  </si>
  <si>
    <t>Making several suggestions for different sound and word combinations. Explaining what each dimension is describing.</t>
  </si>
  <si>
    <t>Blossom haiku</t>
  </si>
  <si>
    <t>Identifying different musical features and descriptive vocabulary.</t>
  </si>
  <si>
    <t xml:space="preserve">Recognising, naming and describing the effect of the interrelated dimensions of music eg: tempo, dynamics, timbre).
</t>
  </si>
  <si>
    <t>Their ability to create a melody for their haiku. Explaining what each dimension is describing.</t>
  </si>
  <si>
    <t>Haiku melodies</t>
  </si>
  <si>
    <t xml:space="preserve">Working as a group to create a piece of music to celebrate Hanami. </t>
  </si>
  <si>
    <t xml:space="preserve">The ability to work as a group to create a piece of music.
</t>
  </si>
  <si>
    <t xml:space="preserve">The ability to take a lead role in a group to create a piece of music, keeping everyone in time.
</t>
  </si>
  <si>
    <t>Haiku performance</t>
  </si>
  <si>
    <t>Performing a piece of music to celebrate Hanami as part of a group.</t>
  </si>
  <si>
    <t>Working as a group to perform a piece of music. Singing a melody in tune.</t>
  </si>
  <si>
    <t xml:space="preserve">Taking a lead role in a group to perform a piece of music. Playing sound effects at the same time. 
</t>
  </si>
  <si>
    <t>Samba and carnival sounds and instruments (Theme: South America)</t>
  </si>
  <si>
    <t>Introduction to samba</t>
  </si>
  <si>
    <t>Recognising and identifying the main features of samba music.</t>
  </si>
  <si>
    <t>The ability to explain what samba music is and that it is mainly percussion instruments used in celebrations such as Carnival in Brazil. Knowing what samba music is and where it comes from.</t>
  </si>
  <si>
    <t>The ability to specify that the music is loud, with lots of percussion and fairly fast and has a thick/complex texture and lots of parts. Understanding why samba music is used. Identifying the main features of samba music.</t>
  </si>
  <si>
    <t>Understanding and playing syncopated rhythms.</t>
  </si>
  <si>
    <t xml:space="preserve">Being able to clap on the off beat (the and of each beat) and being able to play a syncopated rhythm in time. Recognising the on beat.
</t>
  </si>
  <si>
    <t xml:space="preserve">Keeping in time with others and keeping a steady pulse whilst playing a syncopated rhythm.
</t>
  </si>
  <si>
    <t>Samba rhythms</t>
  </si>
  <si>
    <t>Playing syncopated rhythms as part of a group.</t>
  </si>
  <si>
    <t xml:space="preserve">Playing their rhythm in time with the rest of their group (even if they are not always successfully playing in time with the rest of the class).
</t>
  </si>
  <si>
    <t xml:space="preserve">Playing their rhythm independently in time with the pulse, identifying errors in their own performance and trying to self correct.
</t>
  </si>
  <si>
    <t>Composing a break</t>
  </si>
  <si>
    <t>Composing a basic rhythmic break.</t>
  </si>
  <si>
    <t xml:space="preserve">Playing their break in time with the rest of their group and playing in the correct place in the piece. Composing a simple break.
</t>
  </si>
  <si>
    <t xml:space="preserve">Leading and guiding the composition of the break. Playing a syncopated rhythm.
</t>
  </si>
  <si>
    <t>Samba performance</t>
  </si>
  <si>
    <t>Performing rhythmic breaks within the samba piece.</t>
  </si>
  <si>
    <t>Playing in time and with confidence; accurately playing their break. Playing at the correct time within a group.</t>
  </si>
  <si>
    <t xml:space="preserve">Leading their section when performing their break; self correcting if they are playing out of time.
</t>
  </si>
  <si>
    <t>Adapting and transposing motifs (Theme: Romans)</t>
  </si>
  <si>
    <t>Here Come the Romans</t>
  </si>
  <si>
    <t>Singing in tune and in time with other people and a backing track.</t>
  </si>
  <si>
    <t>Learning a new song, singing in time and in tune while following the lyrics. Following or remembering the lyrics and following the tune.</t>
  </si>
  <si>
    <t xml:space="preserve">Quickly picking up the tune and remembering the lyrics as well as using musical vocabulary to describe both the music of the song and the features of the performance that need improving. 
</t>
  </si>
  <si>
    <t>Musical motifs</t>
  </si>
  <si>
    <t>Understanding what a musical motif  is.</t>
  </si>
  <si>
    <t xml:space="preserve">Identifying motifs aurally and playing a repeated pattern on a tuned instrument. Explaining what a motif is. Hearing and recognising a motif in a piece of music </t>
  </si>
  <si>
    <t xml:space="preserve">Identifying and articulating the development of motifs as well as their ability to play the motifs accurately by sight. Playing a motif on a tuned instrument.
</t>
  </si>
  <si>
    <t>Motifs and mosaics</t>
  </si>
  <si>
    <t xml:space="preserve">Composing and notating a motif. </t>
  </si>
  <si>
    <t>Creating and performing a motif, notating it with reasonable accuracy. Using graphic notation to record my motif.</t>
  </si>
  <si>
    <t xml:space="preserve">Writing their motif down using staff notation and, if they have one, playing their motif on their own instrument. Recognising standard rhythmic notation.
</t>
  </si>
  <si>
    <t>Motif development</t>
  </si>
  <si>
    <t>Developing and transposing a musical motif.</t>
  </si>
  <si>
    <t xml:space="preserve">Transposing (changing the key of) their motif, using sharp or flat notes where necessary and changing the rhythm.
</t>
  </si>
  <si>
    <t>Reversing the rhythm in their motif as well as transposing it using sharp and flat notes. Adapting their motif (by changing notes, the rhythm or reversing the order).</t>
  </si>
  <si>
    <t>Combine and perform</t>
  </si>
  <si>
    <t>Combining and performing different versions of a musical motif.</t>
  </si>
  <si>
    <t xml:space="preserve">Combining different versions of a musical motif and performing as part of a group using musical notation.
</t>
  </si>
  <si>
    <t xml:space="preserve">Combining different versions of a musical motif, identifying what would work well. They should also take the lead, ensuring that the group stays in time with each other.
</t>
  </si>
  <si>
    <t>Music assessment Year 5</t>
  </si>
  <si>
    <t>Composition notation (Theme:The Egyptians)</t>
  </si>
  <si>
    <t xml:space="preserve">Here come the Egyptians </t>
  </si>
  <si>
    <t>Singing with accuracy fluency, control, and expression.</t>
  </si>
  <si>
    <t>Singing in time and in tune with other people and the backing track, remembering the lyrics. Following the tune.</t>
  </si>
  <si>
    <t>Using musical vocabulary to describe both the music of the song and the features of the performance that need improving.</t>
  </si>
  <si>
    <t xml:space="preserve">Hieroglyphic score </t>
  </si>
  <si>
    <t>Exploring and using different forms of notation.</t>
  </si>
  <si>
    <t>Identifying the structure of a piece of music and matching this to non standard notation as well as improving their own piece of music.</t>
  </si>
  <si>
    <t xml:space="preserve">Improvising a satisfying piece of music using non standard notation, which can be easily interpreted by others. Using hieroglyphs to notate my composition.
</t>
  </si>
  <si>
    <t xml:space="preserve">Play like an Egyptian </t>
  </si>
  <si>
    <t>Understanding note length.</t>
  </si>
  <si>
    <t xml:space="preserve">Playing the melody with reasonable accuracy, performing with confidence and in time with others and by ear. Making my part balance with the other music around me.
</t>
  </si>
  <si>
    <t>Playing the melody with a high level of accuracy, adjusting the balance and timing of their part in the final performance as well as identifying and recognising different note lengths and names.</t>
  </si>
  <si>
    <t xml:space="preserve">Pitch pyramids </t>
  </si>
  <si>
    <t>Reading simple pitch notation.</t>
  </si>
  <si>
    <t>Composing and playing a melody using staff notation. Knowing that notes can go either on or between the lines. Using pitch notation to write down their own melody.</t>
  </si>
  <si>
    <t>Using staff notation to compose a melody and rhythm as well as quickly and accurately reading staff notation to play confidently from it.</t>
  </si>
  <si>
    <t>Egyptian farewell</t>
  </si>
  <si>
    <t>Using hieroglyphs and staff notation to write a piece of music.</t>
  </si>
  <si>
    <t>Contributing meaningfully to the group performance and composition, including using hieroglyphic notation to show the structure of their piece.</t>
  </si>
  <si>
    <t xml:space="preserve">Taking a leadership role within the group and ensuring everyone plays in time as well as using staff notation accurately to record the composition. Working as part of a group to compose a piece of music in a particular style.
</t>
  </si>
  <si>
    <t>Blues</t>
  </si>
  <si>
    <t>History of the blues</t>
  </si>
  <si>
    <t>Knowing the key features of blues music.</t>
  </si>
  <si>
    <t xml:space="preserve">Singing in tune, using vocal expression to convey meaning and naming three key features of blues music. Singing in a tune a blues song.
</t>
  </si>
  <si>
    <t xml:space="preserve">Singing bent notes (the words which go slightly up in pitch at the end – the lyrics which do this are: day, zoo, eighteen, rest, town, be, lose). Using vocal expression to convey meaning.
</t>
  </si>
  <si>
    <t>Playing a chord</t>
  </si>
  <si>
    <t>Playing the first line of the twelve bar blues.</t>
  </si>
  <si>
    <t>Explaining what a chord is and playing the chord of C sixteen times. Knowing what a chord is.</t>
  </si>
  <si>
    <t xml:space="preserve">Playing in time with the backing and having a go at playing quavers for the chords. Playing the chord of C according to the first line of the twelve bar blues .
</t>
  </si>
  <si>
    <t>The twelve bar blues</t>
  </si>
  <si>
    <t>Playing the twelve bar blues.</t>
  </si>
  <si>
    <t>Playing the twelve bar blues correctly. Playing a chord of C, F and G.</t>
  </si>
  <si>
    <t xml:space="preserve">Playing the twelve bar blues in time with the backing. Playing in time with the backing track.
</t>
  </si>
  <si>
    <t>Blues scale</t>
  </si>
  <si>
    <t>Playing the blues scale going up and down.</t>
  </si>
  <si>
    <t xml:space="preserve">Playing the blues scale in the correct order.
</t>
  </si>
  <si>
    <t xml:space="preserve">Playing the blues scale in time with the backing track.
</t>
  </si>
  <si>
    <t>Improvisation</t>
  </si>
  <si>
    <t>Improvising with notes from the blues scale.</t>
  </si>
  <si>
    <t>Playing a selection of blues scale notes out of order in their own improvisation. Playing the blues scale notes out of order. Improvising with use of notes from the blues scale.</t>
  </si>
  <si>
    <t>Playing a selection of blues scale notes with some organisation in time to the backing. Playing different blue scale notes along to the backing track.</t>
  </si>
  <si>
    <t>South and West Africa</t>
  </si>
  <si>
    <t>Shosholoza a cappella</t>
  </si>
  <si>
    <t>To sing a traditional African song unaccompanied.</t>
  </si>
  <si>
    <t>Pupils singing using the correct pronunciation and with increasing confidence. Holding the tune of their part within a group performance.</t>
  </si>
  <si>
    <t xml:space="preserve">Being able to hold the tune when unaccompanied. Using expression within their singing. </t>
  </si>
  <si>
    <t>Playing Shosholoza</t>
  </si>
  <si>
    <t>Using tuned percussion to play a chord progression.</t>
  </si>
  <si>
    <t>Playing a chord with two notes in time. Playing the progression with accuracy.</t>
  </si>
  <si>
    <t xml:space="preserve">Accurately playing a two or three note chord progression in time with the ensemble.
</t>
  </si>
  <si>
    <t>The Shosholoza show</t>
  </si>
  <si>
    <t>Using vocals or tuned percussion to perform a piece of music as an ensemble.</t>
  </si>
  <si>
    <t>Maintaining their part in the performance with accuracy. Staying in time with the other performers.</t>
  </si>
  <si>
    <t>Performing their part, including all the elements they have worked on. Offering suggestions for improvement.</t>
  </si>
  <si>
    <t>Drumming away to Africa</t>
  </si>
  <si>
    <t>Playing African inspired rhythms using percussion instruments</t>
  </si>
  <si>
    <t>Playing in time the more complicated rhythms with rests. Joining back in if I lose my place</t>
  </si>
  <si>
    <t>Picking up their beat if they get out of sync – this would indicate they can easily find the first beat of the bar which is a more advanced skill. Counting the rests (silences) accurately</t>
  </si>
  <si>
    <t>Make a break in Africa</t>
  </si>
  <si>
    <t>Creating an eight beat break to play within a performance</t>
  </si>
  <si>
    <t xml:space="preserve">Having created an eight beat break which they play in the correct place.
</t>
  </si>
  <si>
    <t xml:space="preserve">Having created a break which is eight beats long and accurately played in time.
</t>
  </si>
  <si>
    <t>Composition to represent the festival of colour (Theme: Holi Festival)</t>
  </si>
  <si>
    <t xml:space="preserve">Hearing colours </t>
  </si>
  <si>
    <t>Understanding that music can be represented with colours and naming the features or the mood of a piece of music.</t>
  </si>
  <si>
    <t>Suggesting a colour to match the music. Justifying your opinion.</t>
  </si>
  <si>
    <t xml:space="preserve">Using musical terminology to justify their colour choices, referring to the interrelated dimensions of music.
</t>
  </si>
  <si>
    <t xml:space="preserve">Picturing music </t>
  </si>
  <si>
    <t>Representing a piece of music as a graphic score and identify features of music.</t>
  </si>
  <si>
    <t>Creating a graphic score and describing how this matches the general structure of the music. Describe what they think pieces of music look like and why. Representing music visually.</t>
  </si>
  <si>
    <t>Creating a detailed graphic score showing several musical features, and justify their colour choices using musical terminology.</t>
  </si>
  <si>
    <t>Vocal composition</t>
  </si>
  <si>
    <t>Creating a vocal composition based on a picture describing the use of dynamics, tempo and pitch.</t>
  </si>
  <si>
    <t>Creating a vocal composition in response to a picture and justify their choices using musical terms. Representing colours and shapes with vocal sounds. explain their choices.</t>
  </si>
  <si>
    <t>Creating a vocal composition which clearly shows all the detail of a picture, and justify their choices using musical terms.</t>
  </si>
  <si>
    <t>Colour composition</t>
  </si>
  <si>
    <t>Creating a piece of music inspired by a single colour and describing the musical features of a piece of music.</t>
  </si>
  <si>
    <t>Creating a vocal composition in response to a colour and record in written form. Recording a composition as a graphic score.</t>
  </si>
  <si>
    <t>The ability to create a soundtrack inspired by another piece of music and record in written form. Associating music with colour.</t>
  </si>
  <si>
    <t>Performing in colour</t>
  </si>
  <si>
    <t>Working as a group to perform a piece of music.</t>
  </si>
  <si>
    <t>The ability to work as a group to perform a piece of music. Adjusting my dynamics and pitch according to a graphic score.</t>
  </si>
  <si>
    <t>The ability to take a lead role in a group to perform a piece of music. Communicating and keeping in time with my group.</t>
  </si>
  <si>
    <t>Musical Theatre</t>
  </si>
  <si>
    <t>What is musical theatre?</t>
  </si>
  <si>
    <t>Learning the history of musical theatre.</t>
  </si>
  <si>
    <t>Explaining what musical theatre is and how it’s made as well as ordering the different types of musical in chronological order.</t>
  </si>
  <si>
    <t>Recalling other examples of musical theatre from previous learning or their own experience and picking out the similarities and differences between the different types of musicals.</t>
  </si>
  <si>
    <t>Character or action song?</t>
  </si>
  <si>
    <t>Identifying character songs and action songs.</t>
  </si>
  <si>
    <t>Categorising songs as action songs or character songs and justifying their decisions.</t>
  </si>
  <si>
    <t>Drawing on their own experience to name songs from musical theatre and classifying them as either character or action songs or explaining why they may be both or neither.</t>
  </si>
  <si>
    <t>Creating my musical</t>
  </si>
  <si>
    <t>Creating a musical theatre scene.</t>
  </si>
  <si>
    <t>Selecting appropriate existing music for their scene to tell the story of a journey and working effectively as part of a group.</t>
  </si>
  <si>
    <t>Composing relevant music for their scene which helps to tell the story of a journey.</t>
  </si>
  <si>
    <t xml:space="preserve">Rehearsing my musical </t>
  </si>
  <si>
    <t xml:space="preserve">Rehearsing a musical theatre scene. </t>
  </si>
  <si>
    <t>Performing in time with their groups, ensuring smooth transitions between spoken dialogue, singing and dancing.</t>
  </si>
  <si>
    <t>Suggesting improvements and guiding other people in the group to ensure that everyone performs in time and in tune.</t>
  </si>
  <si>
    <t xml:space="preserve">Performing my musical </t>
  </si>
  <si>
    <t xml:space="preserve">Performing a musical theatre scene. </t>
  </si>
  <si>
    <t>Performing in time with the rest of the group, in tune and with a clear voice with smooth transitions between elements.</t>
  </si>
  <si>
    <t>Performing with expression and confidence, conveying the meaning and emotion of the character or event.</t>
  </si>
  <si>
    <t>Looping and remixing</t>
  </si>
  <si>
    <t>Body percussion loops</t>
  </si>
  <si>
    <t>Playing a simple looped rhythm from notation.</t>
  </si>
  <si>
    <t xml:space="preserve">Performing a looped body percussion rhythm; keeping in time with their group and holding their own part. Playing accurately and in time. </t>
  </si>
  <si>
    <t xml:space="preserve">Offering direction and taking a leading role in the performance, giving it more structure and helping to keep all members of the group in time.
</t>
  </si>
  <si>
    <t>Mixing loops</t>
  </si>
  <si>
    <t xml:space="preserve">Creating a piece of music using pre-written loops. </t>
  </si>
  <si>
    <t xml:space="preserve">Using loops to create a whole piece of music, ensuring that the different aspects of music work together.
</t>
  </si>
  <si>
    <t xml:space="preserve">Explaining why they chose the sections of music they did in their final loops, including how they layered them.
</t>
  </si>
  <si>
    <t>Learning the original</t>
  </si>
  <si>
    <t>Playing a melody line accurately and fluently in line with a piece of music.</t>
  </si>
  <si>
    <t>Playing the first section of ‘Somewhere Over the Rainbow’ with accuracy. Playing the melody in time.</t>
  </si>
  <si>
    <t xml:space="preserve">Playing the first section fluently and with confidence, perhaps without the notation in front of them. They may also hear and correct any mistakes just by ear.
</t>
  </si>
  <si>
    <t>Looping fragments</t>
  </si>
  <si>
    <t xml:space="preserve">Selecting a section of a tune and performing it as a loop.
</t>
  </si>
  <si>
    <t xml:space="preserve">Choosing a suitable fragment of music and being able to play it along to the backbeat.
</t>
  </si>
  <si>
    <t>Choosing more than one fragment and accurately playing it in time with the backing. Looping a section of my tune with accuracy.</t>
  </si>
  <si>
    <t>Remix</t>
  </si>
  <si>
    <t>Combining loops to create a remix.</t>
  </si>
  <si>
    <t>Performing a piece with some structure and two different loops. Creating a suitable structure for my piece of music.</t>
  </si>
  <si>
    <t>Performing a piece with a clear structure, including a well thought out intro and ending. Playing their piece in time and accurately.</t>
  </si>
  <si>
    <t>Music assessment Year 6</t>
  </si>
  <si>
    <t>Dynamics, pitch and tempo: (Theme: Coast - Fingal’s Cave by Mendelssohn)</t>
  </si>
  <si>
    <t>Exploring Fingal's Cave</t>
  </si>
  <si>
    <t>Appraising the work of a classical composer (Felix Mendelssohn), 
using creative language to characterise the music</t>
  </si>
  <si>
    <t>Engaging in discussion about the sounds of the orchestral piece. Having a selection of varied vocabulary in response to what they hear.</t>
  </si>
  <si>
    <t>Describing sounds using instrument names.</t>
  </si>
  <si>
    <t>Making waves- pitch and dynamics</t>
  </si>
  <si>
    <t xml:space="preserve">Improvising as a group, using dynamics and pitch changes and following a conductor.
</t>
  </si>
  <si>
    <t xml:space="preserve">The ability to change dynamics and pitch, differentiating between the two and be able to follow the conductor. </t>
  </si>
  <si>
    <t>The ability to use both pitch and dynamics in the same improvisation and be able to follow the conductor accurately.</t>
  </si>
  <si>
    <t>Making waves- texture</t>
  </si>
  <si>
    <t xml:space="preserve">Improvising as a group, using changes in texture. Notating ideas using a graphic score.
</t>
  </si>
  <si>
    <t>Changing texture within their group improvisation, and being able to talk about the effect. Creating a graphic score.</t>
  </si>
  <si>
    <t>Using both pitched and unpitched sounds in the same improvisation.</t>
  </si>
  <si>
    <t>Group compositions</t>
  </si>
  <si>
    <t>Using knowledge of dynamics, texture and pitch to create a group composition. Appraising the work of peers' constructively.</t>
  </si>
  <si>
    <t>Using dynamics/ texture/ pitch in their work. Taking the role of a conductor or following a conductor. Practicing work so that it can be remembered.</t>
  </si>
  <si>
    <t>Making suggestions for how to improve compositions.</t>
  </si>
  <si>
    <t>We are waves</t>
  </si>
  <si>
    <t>Using teamwork to create a group composition featuring changes in texture, dynamics and pitch. Using  creative language effectively to produce a performance.</t>
  </si>
  <si>
    <t xml:space="preserve">Following the conductor to show changes in pitch.
</t>
  </si>
  <si>
    <t>Including performance aspects of pitch and dynamics together/alliteration or metaphors in spoken word.</t>
  </si>
  <si>
    <t>Songs of WW2</t>
  </si>
  <si>
    <t>Singing for victory</t>
  </si>
  <si>
    <t>Using musical vocabulary to identify features of different eras of music and using comparative language
and fact and opinion to compare songs.</t>
  </si>
  <si>
    <t xml:space="preserve">The use of musical and comparative language in discussion.
 </t>
  </si>
  <si>
    <t xml:space="preserve">The ability to talk about more complex words on Extension activity: Song cards (rubato/ cantabile).
 </t>
  </si>
  <si>
    <t>The White Cliffs of Dover</t>
  </si>
  <si>
    <t xml:space="preserve">Developing greater accuracy in pitch and control. Singing with expression and following the melody, singing lyrics with meaning and 
where relevant, singing sections more quietly or loudly.  </t>
  </si>
  <si>
    <t>Answering questions accurately and following the melody line.</t>
  </si>
  <si>
    <t>Singing with confidence and the ability to copy back phrasing and breathing.</t>
  </si>
  <si>
    <t>Pitch up</t>
  </si>
  <si>
    <t xml:space="preserve">Identifying pitches within an octave when singing, reading and interpreting a graphic score.
</t>
  </si>
  <si>
    <t>Following the scores with a good sense of timing, reflecting the timing of the song they are singing.</t>
  </si>
  <si>
    <t>The ability to notate (colour) without support, and knowing the note names.</t>
  </si>
  <si>
    <t>Harmonise</t>
  </si>
  <si>
    <t>Using knowledge of pitch to develop confidence when singing in parts. Following a melody line
and singing a counter-melody while listening to another melody.</t>
  </si>
  <si>
    <t>Singing the correct words at the correct time.</t>
  </si>
  <si>
    <t>Not being put-off by the melody, and singing the counter-melody strongly and accurately.</t>
  </si>
  <si>
    <t>Let’s notate</t>
  </si>
  <si>
    <t>Identifying higher and lower pitches through colours and using colour to notate a counter-melody. Explaining which Solfa pitches are higher and lower.</t>
  </si>
  <si>
    <t>Following the scores with a good sense of timing, reflecting the timing of the song they are singing. Recalling the counter-melody line.</t>
  </si>
  <si>
    <t>The ability to notate without support, and knowing the note names.</t>
  </si>
  <si>
    <t>Film music</t>
  </si>
  <si>
    <t>Soundtracks</t>
  </si>
  <si>
    <t>Appraising different musical features in a variety of film contexts, naming several styles of music and identifying characteristics of music and interpreting their meaning.</t>
  </si>
  <si>
    <t>Identifying how different styles of music contribute to the feel of a film and participating in the discussions, sharing their views and justifying their answers.</t>
  </si>
  <si>
    <t>Using musical vocabulary to justify ideas.</t>
  </si>
  <si>
    <t>Scenes and sounds</t>
  </si>
  <si>
    <t>Identifying and understanding some composing techniques in film music, describing the pitch of music and how it changes and discussing emotions that the music may evoke.</t>
  </si>
  <si>
    <t xml:space="preserve">Using the terms ‘major’ and ‘minor’ and identifying different instruments to describe how music evokes different emotions. Identifying pitch, tempo and dynamics, and using these to explain and justify their answers. </t>
  </si>
  <si>
    <t>Using music-specific vocabulary to describe their answers, including pitch, texture, tempo, dynamics, chords, unison etc.</t>
  </si>
  <si>
    <t>Following the score</t>
  </si>
  <si>
    <t xml:space="preserve">Using graphic scores to interpret different emotions in film music, suggesting sounds which represent symbols on a graphic score.
</t>
  </si>
  <si>
    <t>Giving reasonable and thought-out suggestions for what each graphic score represents.</t>
  </si>
  <si>
    <t>Identifying chords and melody lines within each graphic score and creating accurate graphic scores in response to what they hear.</t>
  </si>
  <si>
    <t>Composing for film</t>
  </si>
  <si>
    <t xml:space="preserve">Creating and notating musical ideas and relating them to film music. 
</t>
  </si>
  <si>
    <t>Using their body, voice and instruments to create sounds to represent a given theme. To create a musical score to represent a composition.</t>
  </si>
  <si>
    <t>Using their own instruments to contribute to a group composition and performance.</t>
  </si>
  <si>
    <t>The soundtrack</t>
  </si>
  <si>
    <t xml:space="preserve">Playing a sequence of musical ideas to convey emotion. Interpreting their own graphic score and performing the sounds accurately.
</t>
  </si>
  <si>
    <t>Interpreting their graphic score and performing their composition appropriately with their group. Creating sounds that relate to the scene of the film.</t>
  </si>
  <si>
    <t>Using their own instruments to contribute to the performance. Using appropriate dynamics (getting quieter and louder) according to the action on screen.</t>
  </si>
  <si>
    <t>Theme and variations: (Theme: Pop Art )</t>
  </si>
  <si>
    <t>Pop Art and music</t>
  </si>
  <si>
    <t xml:space="preserve">Exploring the musical concept of theme and variations; relating it to Pop Art and performing a rhythm in different ways.  </t>
  </si>
  <si>
    <t>Performing rhythms confidently either on their own or in a group.</t>
  </si>
  <si>
    <t>Ability to play rhythms on tuned percussion instruments.
Demonstrating a secure sense of pulse while performing in a group.</t>
  </si>
  <si>
    <t>The Young Person’s Guide to the Orchestra</t>
  </si>
  <si>
    <t xml:space="preserve">Comparing and contrasting different variations in the piece ‘The Young Person’s Guide to the Orchestra’ - identifying the sounds of different instruments and relating these to different pieces of art. Learning how an orchestra is put together.
</t>
  </si>
  <si>
    <t>Identifying the sounds of different instruments and discussing what they sound like. Making reasonable suggestions for which instruments can be matched to which pieces of art. Recalling the names of several instruments according to their orchestra sections.</t>
  </si>
  <si>
    <t xml:space="preserve"> Discussion about how sound is produced in various instruments.  Offering ideas with detailed justifications, including using musical vocabulary such as legato, staccato, phrases and accidentals.</t>
  </si>
  <si>
    <t>Learning the theme</t>
  </si>
  <si>
    <t xml:space="preserve">Using complex rhythms to be able to perform a theme using body percussion, staying in time with the pulse. Following a vocal line with accuracy.
</t>
  </si>
  <si>
    <t>Keeping the pulse with the body percussion section. Singing with control and confidence.</t>
  </si>
  <si>
    <t>Maintaining the pulse when the class split into two groups. Singing with good phrasing and good breath control.</t>
  </si>
  <si>
    <t>Exploring rhythms</t>
  </si>
  <si>
    <t xml:space="preserve">Playing the TIKI-TIKI, TI-TIKI and TIKI-TI rhythms in 3/4 time and notating them. 
</t>
  </si>
  <si>
    <t>Naming the three rhythms correctly. Copying the rhythms accurately with a good sense of pulse.</t>
  </si>
  <si>
    <t xml:space="preserve">Relating the rhythms to musical notation.  </t>
  </si>
  <si>
    <t>Picturing Pop Art</t>
  </si>
  <si>
    <t>Using music notation to create visual representations of TIKI-TIKI, TI-TIKI and TIKI-TI rhythms.</t>
  </si>
  <si>
    <t>Drawing the rhythms accurately. Showing a difference between each of their variations. Showing good creativity in finished product.</t>
  </si>
  <si>
    <t xml:space="preserve">Were able to perform their own and others’ rhythms accurately.  </t>
  </si>
  <si>
    <t>Baroque</t>
  </si>
  <si>
    <t>Monteverdi and the invention of opera</t>
  </si>
  <si>
    <t>Understanding the importance of Monteverdi in the history of opera.</t>
  </si>
  <si>
    <t>Explaining who Monteverdi was; defining opera and recitative; contributing to the group improvisation task.</t>
  </si>
  <si>
    <t>Describing features of Monteverdi’s music such as the difference between opera and recitative; acting out the meaning of the lyrics if they are performing.</t>
  </si>
  <si>
    <t>Johann Pachelbel and the canon</t>
  </si>
  <si>
    <t>Reading and playing a canon from staff notation.</t>
  </si>
  <si>
    <t>Being able to define a canon, and playing one or more parts from ‘Canon in D’ using letter names as a guide.</t>
  </si>
  <si>
    <t>Being able to play several parts from ‘Canon in D’ from staff notation without letter names.</t>
  </si>
  <si>
    <t>Henry Purcell and the ground bass</t>
  </si>
  <si>
    <t>Demonstrating an understanding of Baroque music features when composing.</t>
  </si>
  <si>
    <t xml:space="preserve">Composing, notating in treble clef and performing a ground bass pattern.
</t>
  </si>
  <si>
    <t>Notating their ground bass pattern in the bass clef.</t>
  </si>
  <si>
    <t>J S Bach and the fugue</t>
  </si>
  <si>
    <t>Combining knowledge of staff notation and aural awareness to play a fugue.</t>
  </si>
  <si>
    <t>Being able to define a fugue; playing the subject and counter subject from Funky fugue.</t>
  </si>
  <si>
    <t>Being able to independently work out and play part 1 of Funky fugue up to the end of section C. Some children will be able to play part 2.</t>
  </si>
  <si>
    <t>George Frideric Handel and the ontario</t>
  </si>
  <si>
    <t>Applying their understanding of fugue structure when performing with others.</t>
  </si>
  <si>
    <t>Being able to play Part 1 or Part 3 of Funky fugue, naming some key composers, musical forms and structures associated with the Baroque period.</t>
  </si>
  <si>
    <t>Being able to play Part 2 of Funky fugue, naming the key composers, musical forms and structures associated with the Baroque period.</t>
  </si>
  <si>
    <t>Composing and performing a Leavers' Song</t>
  </si>
  <si>
    <t>A single year</t>
  </si>
  <si>
    <t>Listening to and describing music.</t>
  </si>
  <si>
    <t>Identifying and evaluating the musical features of a song:
Lyrics – their meaning and how they make you feel
Tempo – whether the tempo reflects the mood of the music
Melody – whether the melody matches the lyrics and its effect on the listener
Arrangement – if the style and instrumentation reflects the mood of the lyrics.</t>
  </si>
  <si>
    <t xml:space="preserve">Evaluating the combined success of the musical features of a song in creating an intended effect. 
</t>
  </si>
  <si>
    <t>Writing lyrics for a song.</t>
  </si>
  <si>
    <t xml:space="preserve">Contributing relevant and suitable ideas to their group chorus amd turning these into lyrics. Suggesting how lines three and four could rhyme. </t>
  </si>
  <si>
    <t xml:space="preserve">Taking a lead in their group to produce a chorus with all lines rhyming, eg: lines one and three as well as lines two and four.
</t>
  </si>
  <si>
    <t>Song structure</t>
  </si>
  <si>
    <t>Organising lyrics into a song structure.</t>
  </si>
  <si>
    <t>Contributing ideas to their group verse and suggesting and suggesting how lines one and four and five and eight could rhyme. Using their poetry writing skills to turn these into lyrics.</t>
  </si>
  <si>
    <t>Taking a lead in their group to produce a verse with alternate lines rhyming. Working as part of a group to sequence and structure lyrics into a verse.</t>
  </si>
  <si>
    <t>Backing track</t>
  </si>
  <si>
    <t xml:space="preserve">Exploring a backing track and using vocal improvisation and known melodies.
</t>
  </si>
  <si>
    <t>Fitting an existing melody over a four-chord backing track. Performing their improvisation/melody to the class.</t>
  </si>
  <si>
    <t xml:space="preserve">Showing their musical creativity by combining two or more melodies or improvisations over a four-chord backing track.
</t>
  </si>
  <si>
    <t>Creating a melody</t>
  </si>
  <si>
    <t>Composing a chorus melody.</t>
  </si>
  <si>
    <t xml:space="preserve">Creating a melody that fits both the lyrics and the four chord backing track of the chorus using tuned percussion instruments. Recording their melodies using letter notation.
</t>
  </si>
  <si>
    <t xml:space="preserve">Using their own instrument to compose a melody. Amending their melody to improve it, varying the dynamics and using more than one instrument. Notating their melody using staff notation.
</t>
  </si>
  <si>
    <t>The final piece</t>
  </si>
  <si>
    <t>Composing a verse melody.</t>
  </si>
  <si>
    <t>Creating a melody that fits both the lyrics and the four-chord backing track. Performing the leavers’ song with confidence. Performing a song I have written.</t>
  </si>
  <si>
    <t xml:space="preserve">Using their own instrument to compose a melody. Notating their melody using staff notation. Performing the leavers’ song confidently and in tune. Rehearsing to improve my performance.
</t>
  </si>
  <si>
    <t>South Africa</t>
  </si>
  <si>
    <t>Introduction to staff notation</t>
  </si>
  <si>
    <t>To identify the basic key features of staff notation</t>
  </si>
  <si>
    <t>Able to correctly label all the staff notation features on the quiz sheet. Able to share their ideas about South African music.</t>
  </si>
  <si>
    <t>Able to add four-beat rhythm patterns to bars on the quiz sheet. Able to make connections between features from South African music to other music they have heard.</t>
  </si>
  <si>
    <t>Minims</t>
  </si>
  <si>
    <t>To recognise and play minims by ear and from staff notation, moving up and down by step</t>
  </si>
  <si>
    <t>Able to play both Sheet music: Put on your gumboots! (tuned percussion part 1)  and Sheet music: Put on your gumboots! (tuned percussion part 2) patterns accurately and in time.</t>
  </si>
  <si>
    <t xml:space="preserve">Able to perform the ostinato correctly along with the track without direction from the teacher. </t>
  </si>
  <si>
    <t>Semibreves</t>
  </si>
  <si>
    <t>To recognise and play semibreves by ear and from staff notation</t>
  </si>
  <si>
    <t>Able to play both patterns accurately and in time.</t>
  </si>
  <si>
    <t>Able to perform both ostinati correctly along with the track without direction from the teacher. Able to play the bass line parts correctly.</t>
  </si>
  <si>
    <t>Crotchets and rests</t>
  </si>
  <si>
    <t>To recognise and play crotchets and crotchet rests by ear and from staff notation</t>
  </si>
  <si>
    <t xml:space="preserve">Able to play the rhythmic pattern and sing the tune accurately and in time.
 </t>
  </si>
  <si>
    <t xml:space="preserve">Able to perform the rhythmic pattern and sing the melody simultaneously. </t>
  </si>
  <si>
    <t>Gumboot dance</t>
  </si>
  <si>
    <t>To compose rhythmic patterns for a gumboot dance</t>
  </si>
  <si>
    <t>Able to create and perform an eight beat rhythm pattern.</t>
  </si>
  <si>
    <t>Able to create and perform more than one eight beat rhythm pattern.</t>
  </si>
  <si>
    <t>Caribbean</t>
  </si>
  <si>
    <t>What is Calypso?</t>
  </si>
  <si>
    <t>To understand the main features of Calypso music</t>
  </si>
  <si>
    <t xml:space="preserve">Ability to name some of the key features of Calypso music. Ability to sing the song accurately by the end of the lesson.
 </t>
  </si>
  <si>
    <t>Ability to justify their answers with greater depth. Ability to sing the song accurately immediately.</t>
  </si>
  <si>
    <t>What's the story?</t>
  </si>
  <si>
    <t>To improvise a vocal part in the style of a Calypso</t>
  </si>
  <si>
    <t>Ability to sing the song accurately, and perform their news headline correctly in the appropriate gap.</t>
  </si>
  <si>
    <t>Ability to sing the song precisely, and to perform a news headline in rhythm.</t>
  </si>
  <si>
    <t>Instrumental Calypso</t>
  </si>
  <si>
    <t>To understand how and why percussion instruments can be used in Calypso music</t>
  </si>
  <si>
    <t>Explaining in simple terms why percussion instruments were important in Trinidad. Ability to play the Sheet music: What’s the story? (tuned percussion part 1).</t>
  </si>
  <si>
    <t>Explaining in more detail why percussion instruments were important in Trinidad. Ability to play the Sheet music: What’s the story? (bass line).</t>
  </si>
  <si>
    <t>Calypso quavers</t>
  </si>
  <si>
    <t>To recognise and perform quavers from staff notation</t>
  </si>
  <si>
    <t>Ability to recognise pairs of quavers on a musical score, and ability to play these in context.</t>
  </si>
  <si>
    <t xml:space="preserve">Ability to recognise pairs of quavers on a musical score, and ability </t>
  </si>
  <si>
    <t>Pentatonic Calypso</t>
  </si>
  <si>
    <t>To improvise in a Calypso style using a pentatonic scale</t>
  </si>
  <si>
    <t xml:space="preserve">Ability to create a pentatonic improvisation using mainly one beat notes.
 </t>
  </si>
  <si>
    <t>Ability to create an extended pentatonic improvisation using different rhythms.</t>
  </si>
  <si>
    <t>South America</t>
  </si>
  <si>
    <t>Vamos, let's go!</t>
  </si>
  <si>
    <t>To learn, perform and combine the key rhythms used in salsa music</t>
  </si>
  <si>
    <t>Being able to play the clave rhythm accurately.</t>
  </si>
  <si>
    <t>Being able to play the guiro rhythm accurately.</t>
  </si>
  <si>
    <t>History of Latin music</t>
  </si>
  <si>
    <t>To understand the history and key features of latin music</t>
  </si>
  <si>
    <t xml:space="preserve">Ability to answer the questions on the Knowledge catcher (see unit page) with appropriate support.
 </t>
  </si>
  <si>
    <t xml:space="preserve">Ability to answer the questions on the Knowledge catcher (see unit page) independently. </t>
  </si>
  <si>
    <t>Salsa melodies</t>
  </si>
  <si>
    <t xml:space="preserve">To identify the pitch of notes from staff notation, and play them accurately. </t>
  </si>
  <si>
    <t xml:space="preserve">Ability to add letter names to the tuned percussion part 1 and play the part. 
 </t>
  </si>
  <si>
    <t xml:space="preserve">Ability to add letter names to the tuned percussion part 2 independently, and play the part. </t>
  </si>
  <si>
    <t>Melodic composition</t>
  </si>
  <si>
    <t>To compose and notate a salsa-inspired melody</t>
  </si>
  <si>
    <t xml:space="preserve"> Ability to add pitches to notated rhythms and perform them accurately.</t>
  </si>
  <si>
    <t>Ability to create own more complex rhythms and perform them accurately.</t>
  </si>
  <si>
    <t>Carnival spirit</t>
  </si>
  <si>
    <t>To confidently perform a piece of salsa music using voices, instruments, and dancing</t>
  </si>
  <si>
    <t xml:space="preserve">Able to sing and/or play the song confidently. </t>
  </si>
  <si>
    <t>Able to sing and play the song confidently and accurately.</t>
  </si>
  <si>
    <t>Indonesia</t>
  </si>
  <si>
    <t>Review of learning</t>
  </si>
  <si>
    <t>To recall and describe key features of known musical genres</t>
  </si>
  <si>
    <t>Ability to recognise South African, Caribbean and South American musical styles when they hear this music. Even if the children cannot recall the specific information about the musical styles, it shows as much learning to identify the pieces because they ‘sound like’ the pieces they have been learning to play. For example, “I think it is salsa because it sounds like ‘Vamos, let’s go!’ shows an equal level of musical understanding as “I think it is calypso because of the political lyrics.” Pupils with a secure understanding may be able to use some music vocabulary to talk about what they have heard.</t>
  </si>
  <si>
    <t>Ability to recognise South African, Caribbean and South American musical styles when they hear this music, and describe features of these musical genres using vocabulary learned during previous units. When performing, these children will demonstrate a secure recall of the pieces learned in units one to three.</t>
  </si>
  <si>
    <t>Gamelan music</t>
  </si>
  <si>
    <t>To understand the key features of gamelan music</t>
  </si>
  <si>
    <t>Able to recall that gamelan music is cyclical, that the melodies last eight notes, and that the Slendro scale is used. Able to sing the ‘Blue sky’ melody with some accuracy.</t>
  </si>
  <si>
    <t>Ability to recall the names of some of the gamelan instruments. Able to identify why the ‘Blue sky’ melody is cyclical. Able to sing the ‘Blue sky’ melody accurately.</t>
  </si>
  <si>
    <t>Exploring octaves</t>
  </si>
  <si>
    <t>To understand the concept of an octave</t>
  </si>
  <si>
    <t xml:space="preserve">Mostly correct answers on Activity: Exploring octaves, and ability to play 
 </t>
  </si>
  <si>
    <t xml:space="preserve">Correct answers on exploring octaves worksheet, and ability to play the Sheet music: Blue sky (lead part – concert pitch/B flat pitch). </t>
  </si>
  <si>
    <t>Cyclic patterns</t>
  </si>
  <si>
    <t>To explore how cyclic patterns are used in gamelan music</t>
  </si>
  <si>
    <t xml:space="preserve">Able to compose an eight note tune using the Slendro scale  and write it down at different octaves. 
 </t>
  </si>
  <si>
    <t>Able to translate their upper octave tune into a lead-style part.</t>
  </si>
  <si>
    <t>Finishing touches</t>
  </si>
  <si>
    <t>To explore how different timbres can be combined to create an effect in gamelan music</t>
  </si>
  <si>
    <t xml:space="preserve"> Able to define timbre, describe the timbres of different instruments, and make suggestions for how to combine these in a performance. Able to play their tuned percussion part accurately. </t>
  </si>
  <si>
    <t>Able to discuss timbre in detail, using a range of vocabulary to describe different timbres, and able to combine different timbres musically in a performance. Able to play the Sheet music: Blue sky (lead parts).</t>
  </si>
  <si>
    <t>India</t>
  </si>
  <si>
    <t>Introduction to Bollywood</t>
  </si>
  <si>
    <t>To understand the history and key features of Bollywood films</t>
  </si>
  <si>
    <t>Ability to recall some facts about Bollywood music and complete some of the Bollywood dance moves, as shown in the dance tutorial video.</t>
  </si>
  <si>
    <t>Ability to recall detailed facts about Bollywood music and compare the Indian Fantasy guide track to the other music they have heard during the lesson. May also be able to perform all the Bollywood dance moves accurately as shown in the dance tutorial video.</t>
  </si>
  <si>
    <t>Cityscape</t>
  </si>
  <si>
    <t>To understand how ambient sounds can be used to enhance a film score</t>
  </si>
  <si>
    <t>Ability to suggest and perform vocal, body percussion and untuned percussion sounds to represent aspects of an Indian city.</t>
  </si>
  <si>
    <t>Ability to take a lead in combining and layering sounds to create an intended effect.</t>
  </si>
  <si>
    <t>Indian fantasy</t>
  </si>
  <si>
    <t>To identify performance markings on staff notation and apply these to my performance</t>
  </si>
  <si>
    <t>Ability to name the pitches of most of the notes, and the duration of all of the notes. Able to spot the performance markings on the sheet music and play accordingly.</t>
  </si>
  <si>
    <t>Ability to name all the pitches and durations of the notes, working independently to play from the notation. Being able to name the performance markings on the sheet music and play them accurately.</t>
  </si>
  <si>
    <t>Harmony</t>
  </si>
  <si>
    <t>To understand the concept of harmony</t>
  </si>
  <si>
    <t>Ability to describe harmony in simple terms and play a harmony part, listening to other performers to help them with timing.</t>
  </si>
  <si>
    <t>Ability to define harmony and play multiple harmony parts confidently.</t>
  </si>
  <si>
    <t>Film sequence</t>
  </si>
  <si>
    <t>To perform a film sequence using instruments and movement</t>
  </si>
  <si>
    <t xml:space="preserve">Ability to play and perform in time with their peers. Able to answer most of the questions in the quiz correctly. </t>
  </si>
  <si>
    <t>Ability to play and perform expressively in time with their peers.  Playing the melody with control and accuracy. Able to answer all questions in the quiz correctly.</t>
  </si>
  <si>
    <t>North America</t>
  </si>
  <si>
    <t>Minimalism</t>
  </si>
  <si>
    <t>To understand the key features of minimalism</t>
  </si>
  <si>
    <t>Ability to name the key features of minimalism. Able to share their opinions of the music they hear in the lesson.</t>
  </si>
  <si>
    <t>Ability to correctly highlight all the key features of minimalism on the sheet music. Able to describe other music genres in which these features appear.</t>
  </si>
  <si>
    <t>Interlocking patterns</t>
  </si>
  <si>
    <t>To play a minimalist melody in two parts from staff notation</t>
  </si>
  <si>
    <t>Ability to name the key features of minimalism and work out the pitches to play from staff notation of the piece ‘Interlocking patterns’.</t>
  </si>
  <si>
    <t>Ability to identify the key features of minimalism giving examples from the music, and able to give an independent performance as a pair.</t>
  </si>
  <si>
    <t>Minimalist melodies</t>
  </si>
  <si>
    <t>To play an interlocking minimalist melody in two parts from staff notation</t>
  </si>
  <si>
    <t xml:space="preserve">Ability to play their part accurately in isolation, and fairly accurately when combined with the other part. 
</t>
  </si>
  <si>
    <t>Ability to play their part fully and accurately when combined with the other part.</t>
  </si>
  <si>
    <t>Electronic dance music</t>
  </si>
  <si>
    <t>To understand the connection between minimalist and electronic dance music</t>
  </si>
  <si>
    <t xml:space="preserve">Ability to play their part confidently in the final performance. Confidence answering questions in the quiz. </t>
  </si>
  <si>
    <t>Ability to play their part accurately in the final performance. Correct answers in the end of unit quiz.</t>
  </si>
  <si>
    <t>Instrumental celebration</t>
  </si>
  <si>
    <t>To play music from staff notation with accuracy, fluency, control and expression</t>
  </si>
  <si>
    <t xml:space="preserve">Ability to play with correct technique. Able to play most pieces accurately, fluently and expressively. </t>
  </si>
  <si>
    <t>Ability to play all pieces accurately, fluently and expressively, with correct technique on tuned percussion.</t>
  </si>
</sst>
</file>

<file path=xl/styles.xml><?xml version="1.0" encoding="utf-8"?>
<styleSheet xmlns="http://schemas.openxmlformats.org/spreadsheetml/2006/main" xmlns:x14ac="http://schemas.microsoft.com/office/spreadsheetml/2009/9/ac" xmlns:mc="http://schemas.openxmlformats.org/markup-compatibility/2006">
  <fonts count="17">
    <font>
      <sz val="10.0"/>
      <color rgb="FF000000"/>
      <name val="Arial"/>
      <scheme val="minor"/>
    </font>
    <font>
      <sz val="10.0"/>
      <color theme="1"/>
      <name val="Arial"/>
    </font>
    <font>
      <b/>
      <sz val="14.0"/>
      <color theme="1"/>
      <name val="Calibri"/>
    </font>
    <font>
      <sz val="11.0"/>
      <color theme="1"/>
      <name val="Calibri"/>
    </font>
    <font>
      <b/>
      <sz val="10.0"/>
      <color rgb="FF000000"/>
      <name val="Calibri"/>
    </font>
    <font>
      <b/>
      <sz val="10.0"/>
      <color theme="1"/>
      <name val="Calibri"/>
    </font>
    <font>
      <sz val="10.0"/>
      <color theme="1"/>
      <name val="Calibri"/>
    </font>
    <font/>
    <font>
      <b/>
      <sz val="9.0"/>
      <color theme="1"/>
      <name val="Calibri"/>
    </font>
    <font>
      <sz val="10.0"/>
      <color rgb="FF000000"/>
      <name val="Calibri"/>
    </font>
    <font>
      <sz val="10.0"/>
      <color rgb="FF444746"/>
      <name val="Calibri"/>
    </font>
    <font>
      <sz val="10.0"/>
      <color rgb="FF222222"/>
      <name val="Calibri"/>
    </font>
    <font>
      <u/>
      <sz val="10.0"/>
      <color rgb="FF222222"/>
      <name val="Calibri"/>
    </font>
    <font>
      <sz val="10.0"/>
      <color rgb="FFFF0000"/>
      <name val="Calibri"/>
    </font>
    <font>
      <color theme="1"/>
      <name val="Calibri"/>
    </font>
    <font>
      <color rgb="FFFF0000"/>
      <name val="Docs-Calibri"/>
    </font>
    <font>
      <color theme="1"/>
      <name val="Arial"/>
    </font>
  </fonts>
  <fills count="8">
    <fill>
      <patternFill patternType="none"/>
    </fill>
    <fill>
      <patternFill patternType="lightGray"/>
    </fill>
    <fill>
      <patternFill patternType="solid">
        <fgColor theme="8"/>
        <bgColor theme="8"/>
      </patternFill>
    </fill>
    <fill>
      <patternFill patternType="solid">
        <fgColor rgb="FFFEE1CC"/>
        <bgColor rgb="FFFEE1CC"/>
      </patternFill>
    </fill>
    <fill>
      <patternFill patternType="solid">
        <fgColor rgb="FFFFA766"/>
        <bgColor rgb="FFFFA766"/>
      </patternFill>
    </fill>
    <fill>
      <patternFill patternType="solid">
        <fgColor rgb="FFFFFFFF"/>
        <bgColor rgb="FFFFFFFF"/>
      </patternFill>
    </fill>
    <fill>
      <patternFill patternType="solid">
        <fgColor rgb="FFFFC499"/>
        <bgColor rgb="FFFFC499"/>
      </patternFill>
    </fill>
    <fill>
      <patternFill patternType="solid">
        <fgColor theme="0"/>
        <bgColor theme="0"/>
      </patternFill>
    </fill>
  </fills>
  <borders count="21">
    <border/>
    <border>
      <left/>
      <right/>
      <top/>
      <bottom style="thin">
        <color rgb="FF000000"/>
      </bottom>
    </border>
    <border>
      <left style="thin">
        <color rgb="FF000000"/>
      </left>
      <right/>
      <top/>
      <bottom style="thin">
        <color rgb="FF000000"/>
      </bottom>
    </border>
    <border>
      <left style="thin">
        <color rgb="FF000000"/>
      </left>
      <right style="thin">
        <color rgb="FF000000"/>
      </right>
      <bottom style="thin">
        <color rgb="FF000000"/>
      </bottom>
    </border>
    <border>
      <left/>
      <right/>
      <top/>
      <bottom/>
    </border>
    <border>
      <left/>
      <top/>
      <bottom/>
    </border>
    <border>
      <top/>
      <bottom/>
    </border>
    <border>
      <left style="thin">
        <color theme="8"/>
      </left>
      <right style="thin">
        <color theme="8"/>
      </right>
      <top style="thin">
        <color theme="8"/>
      </top>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thin">
        <color theme="8"/>
      </left>
      <right style="thin">
        <color theme="8"/>
      </right>
      <top style="thin">
        <color theme="8"/>
      </top>
      <bottom style="thin">
        <color theme="8"/>
      </bottom>
    </border>
    <border>
      <left style="thin">
        <color theme="8"/>
      </left>
      <right/>
      <top style="thin">
        <color theme="8"/>
      </top>
      <bottom/>
    </border>
    <border>
      <left style="thin">
        <color theme="8"/>
      </left>
      <right style="thin">
        <color theme="8"/>
      </right>
      <bottom style="thin">
        <color theme="8"/>
      </bottom>
    </border>
    <border>
      <left style="thin">
        <color rgb="FF000000"/>
      </left>
      <right style="thin">
        <color rgb="FF000000"/>
      </right>
      <top style="thin">
        <color rgb="FF000000"/>
      </top>
    </border>
    <border>
      <left style="thin">
        <color rgb="FF000000"/>
      </left>
      <right style="thin">
        <color rgb="FF000000"/>
      </right>
    </border>
    <border>
      <left style="thin">
        <color rgb="FF0A9FAF"/>
      </left>
      <right style="thin">
        <color rgb="FF0A9FAF"/>
      </right>
      <top style="thin">
        <color rgb="FF000000"/>
      </top>
      <bottom style="thin">
        <color rgb="FF0A9FAF"/>
      </bottom>
    </border>
    <border>
      <left style="thin">
        <color rgb="FF0A9FAF"/>
      </left>
      <right style="thin">
        <color rgb="FF0A9FAF"/>
      </right>
      <bottom style="thin">
        <color rgb="FF0A9FAF"/>
      </bottom>
    </border>
    <border>
      <left style="thin">
        <color theme="8"/>
      </left>
      <right/>
      <top style="thin">
        <color theme="8"/>
      </top>
      <bottom style="thin">
        <color theme="8"/>
      </bottom>
    </border>
    <border>
      <left style="thin">
        <color theme="8"/>
      </left>
      <right style="thin">
        <color theme="8"/>
      </right>
    </border>
    <border>
      <right style="thin">
        <color rgb="FF000000"/>
      </right>
      <top style="thin">
        <color rgb="FF000000"/>
      </top>
      <bottom style="thin">
        <color rgb="FF000000"/>
      </bottom>
    </border>
    <border>
      <right style="thin">
        <color rgb="FF000000"/>
      </right>
    </border>
  </borders>
  <cellStyleXfs count="1">
    <xf borderId="0" fillId="0" fontId="0" numFmtId="0" applyAlignment="1" applyFont="1"/>
  </cellStyleXfs>
  <cellXfs count="75">
    <xf borderId="0" fillId="0" fontId="0" numFmtId="0" xfId="0" applyAlignment="1" applyFont="1">
      <alignment readingOrder="0" shrinkToFit="0" vertical="bottom" wrapText="0"/>
    </xf>
    <xf borderId="1" fillId="2" fontId="1" numFmtId="0" xfId="0" applyAlignment="1" applyBorder="1" applyFill="1" applyFont="1">
      <alignment horizontal="center" vertical="top"/>
    </xf>
    <xf borderId="0" fillId="0" fontId="1" numFmtId="0" xfId="0" applyFont="1"/>
    <xf borderId="2" fillId="3" fontId="2" numFmtId="0" xfId="0" applyAlignment="1" applyBorder="1" applyFill="1" applyFont="1">
      <alignment horizontal="center" shrinkToFit="0" vertical="center" wrapText="1"/>
    </xf>
    <xf borderId="3" fillId="0" fontId="3" numFmtId="0" xfId="0" applyAlignment="1" applyBorder="1" applyFont="1">
      <alignment horizontal="left" shrinkToFit="0" vertical="center" wrapText="1"/>
    </xf>
    <xf borderId="3" fillId="0" fontId="3" numFmtId="0" xfId="0" applyAlignment="1" applyBorder="1" applyFont="1">
      <alignment horizontal="left" readingOrder="0" shrinkToFit="0" vertical="center" wrapText="1"/>
    </xf>
    <xf borderId="0" fillId="0" fontId="1" numFmtId="0" xfId="0" applyAlignment="1" applyFont="1">
      <alignment vertical="top"/>
    </xf>
    <xf borderId="4" fillId="2" fontId="4" numFmtId="0" xfId="0" applyAlignment="1" applyBorder="1" applyFont="1">
      <alignment shrinkToFit="0" vertical="center" wrapText="1"/>
    </xf>
    <xf borderId="4" fillId="2" fontId="4" numFmtId="0" xfId="0" applyAlignment="1" applyBorder="1" applyFont="1">
      <alignment horizontal="center" shrinkToFit="0" vertical="center" wrapText="1"/>
    </xf>
    <xf borderId="4" fillId="2" fontId="5" numFmtId="0" xfId="0" applyAlignment="1" applyBorder="1" applyFont="1">
      <alignment horizontal="left" shrinkToFit="0" vertical="center" wrapText="1"/>
    </xf>
    <xf borderId="4" fillId="2" fontId="6" numFmtId="0" xfId="0" applyAlignment="1" applyBorder="1" applyFont="1">
      <alignment shrinkToFit="0" vertical="center" wrapText="1"/>
    </xf>
    <xf borderId="5" fillId="2" fontId="5" numFmtId="0" xfId="0" applyAlignment="1" applyBorder="1" applyFont="1">
      <alignment horizontal="center" shrinkToFit="0" vertical="center" wrapText="1"/>
    </xf>
    <xf borderId="6" fillId="0" fontId="7" numFmtId="0" xfId="0" applyBorder="1" applyFont="1"/>
    <xf borderId="0" fillId="0" fontId="6" numFmtId="0" xfId="0" applyAlignment="1" applyFont="1">
      <alignment shrinkToFit="0" vertical="top" wrapText="1"/>
    </xf>
    <xf borderId="7" fillId="3" fontId="8" numFmtId="0" xfId="0" applyAlignment="1" applyBorder="1" applyFont="1">
      <alignment horizontal="center" shrinkToFit="0" vertical="center" wrapText="1"/>
    </xf>
    <xf borderId="8" fillId="4" fontId="4" numFmtId="0" xfId="0" applyAlignment="1" applyBorder="1" applyFill="1" applyFont="1">
      <alignment shrinkToFit="0" vertical="top" wrapText="1"/>
    </xf>
    <xf borderId="8" fillId="4" fontId="5" numFmtId="0" xfId="0" applyAlignment="1" applyBorder="1" applyFont="1">
      <alignment horizontal="left" shrinkToFit="0" vertical="top" wrapText="1"/>
    </xf>
    <xf borderId="8" fillId="4" fontId="5" numFmtId="0" xfId="0" applyAlignment="1" applyBorder="1" applyFont="1">
      <alignment shrinkToFit="0" vertical="top" wrapText="1"/>
    </xf>
    <xf borderId="9" fillId="4" fontId="5" numFmtId="0" xfId="0" applyAlignment="1" applyBorder="1" applyFont="1">
      <alignment shrinkToFit="0" vertical="top" wrapText="1"/>
    </xf>
    <xf borderId="10" fillId="3" fontId="5" numFmtId="0" xfId="0" applyAlignment="1" applyBorder="1" applyFont="1">
      <alignment shrinkToFit="0" vertical="center" wrapText="1"/>
    </xf>
    <xf borderId="10" fillId="3" fontId="5" numFmtId="0" xfId="0" applyAlignment="1" applyBorder="1" applyFont="1">
      <alignment vertical="center"/>
    </xf>
    <xf borderId="11" fillId="3" fontId="5" numFmtId="0" xfId="0" applyAlignment="1" applyBorder="1" applyFont="1">
      <alignment shrinkToFit="0" vertical="top" wrapText="1"/>
    </xf>
    <xf borderId="12" fillId="0" fontId="7" numFmtId="0" xfId="0" applyBorder="1" applyFont="1"/>
    <xf borderId="13" fillId="3" fontId="4" numFmtId="0" xfId="0" applyAlignment="1" applyBorder="1" applyFont="1">
      <alignment shrinkToFit="0" vertical="top" wrapText="1"/>
    </xf>
    <xf borderId="8" fillId="0" fontId="9" numFmtId="0" xfId="0" applyAlignment="1" applyBorder="1" applyFont="1">
      <alignment shrinkToFit="0" vertical="top" wrapText="1"/>
    </xf>
    <xf borderId="8" fillId="0" fontId="6" numFmtId="0" xfId="0" applyAlignment="1" applyBorder="1" applyFont="1">
      <alignment horizontal="left" shrinkToFit="0" vertical="top" wrapText="1"/>
    </xf>
    <xf borderId="0" fillId="0" fontId="9" numFmtId="0" xfId="0" applyAlignment="1" applyFont="1">
      <alignment horizontal="left" shrinkToFit="0" vertical="top" wrapText="1"/>
    </xf>
    <xf borderId="8" fillId="0" fontId="6" numFmtId="0" xfId="0" applyAlignment="1" applyBorder="1" applyFont="1">
      <alignment shrinkToFit="0" vertical="top" wrapText="1"/>
    </xf>
    <xf borderId="10" fillId="0" fontId="6" numFmtId="0" xfId="0" applyAlignment="1" applyBorder="1" applyFont="1">
      <alignment shrinkToFit="0" vertical="top" wrapText="1"/>
    </xf>
    <xf borderId="10" fillId="5" fontId="9" numFmtId="9" xfId="0" applyAlignment="1" applyBorder="1" applyFill="1" applyFont="1" applyNumberFormat="1">
      <alignment horizontal="right" shrinkToFit="0" vertical="top" wrapText="1"/>
    </xf>
    <xf borderId="10" fillId="0" fontId="6" numFmtId="9" xfId="0" applyAlignment="1" applyBorder="1" applyFont="1" applyNumberFormat="1">
      <alignment horizontal="right" shrinkToFit="0" vertical="top" wrapText="1"/>
    </xf>
    <xf borderId="14" fillId="0" fontId="7" numFmtId="0" xfId="0" applyBorder="1" applyFont="1"/>
    <xf borderId="3" fillId="0" fontId="7" numFmtId="0" xfId="0" applyBorder="1" applyFont="1"/>
    <xf borderId="13" fillId="6" fontId="4" numFmtId="0" xfId="0" applyAlignment="1" applyBorder="1" applyFill="1" applyFont="1">
      <alignment readingOrder="0" shrinkToFit="0" vertical="top" wrapText="1"/>
    </xf>
    <xf borderId="8" fillId="0" fontId="9" numFmtId="0" xfId="0" applyAlignment="1" applyBorder="1" applyFont="1">
      <alignment readingOrder="0" shrinkToFit="0" vertical="top" wrapText="1"/>
    </xf>
    <xf borderId="8" fillId="0" fontId="6" numFmtId="0" xfId="0" applyAlignment="1" applyBorder="1" applyFont="1">
      <alignment readingOrder="0" shrinkToFit="0" vertical="top" wrapText="1"/>
    </xf>
    <xf borderId="8" fillId="5" fontId="10" numFmtId="0" xfId="0" applyAlignment="1" applyBorder="1" applyFont="1">
      <alignment horizontal="left" readingOrder="0" shrinkToFit="0" vertical="top" wrapText="1"/>
    </xf>
    <xf borderId="13" fillId="3" fontId="6" numFmtId="0" xfId="0" applyAlignment="1" applyBorder="1" applyFont="1">
      <alignment shrinkToFit="0" vertical="top" wrapText="1"/>
    </xf>
    <xf borderId="8" fillId="5" fontId="11" numFmtId="0" xfId="0" applyAlignment="1" applyBorder="1" applyFont="1">
      <alignment horizontal="left" shrinkToFit="0" vertical="top" wrapText="1"/>
    </xf>
    <xf borderId="8" fillId="5" fontId="11" numFmtId="0" xfId="0" applyAlignment="1" applyBorder="1" applyFont="1">
      <alignment horizontal="left" shrinkToFit="0" wrapText="1"/>
    </xf>
    <xf borderId="8" fillId="5" fontId="12" numFmtId="0" xfId="0" applyAlignment="1" applyBorder="1" applyFont="1">
      <alignment horizontal="left" shrinkToFit="0" wrapText="1"/>
    </xf>
    <xf borderId="13" fillId="6" fontId="4" numFmtId="0" xfId="0" applyAlignment="1" applyBorder="1" applyFont="1">
      <alignment shrinkToFit="0" vertical="top" wrapText="1"/>
    </xf>
    <xf borderId="0" fillId="0" fontId="6" numFmtId="0" xfId="0" applyAlignment="1" applyFont="1">
      <alignment readingOrder="0" shrinkToFit="0" vertical="top" wrapText="1"/>
    </xf>
    <xf borderId="13" fillId="0" fontId="6" numFmtId="0" xfId="0" applyAlignment="1" applyBorder="1" applyFont="1">
      <alignment shrinkToFit="0" vertical="top" wrapText="1"/>
    </xf>
    <xf borderId="0" fillId="0" fontId="6" numFmtId="0" xfId="0" applyAlignment="1" applyFont="1">
      <alignment horizontal="left" shrinkToFit="0" vertical="top" wrapText="1"/>
    </xf>
    <xf borderId="0" fillId="0" fontId="13" numFmtId="0" xfId="0" applyAlignment="1" applyFont="1">
      <alignment readingOrder="0" shrinkToFit="0" vertical="top" wrapText="1"/>
    </xf>
    <xf borderId="10" fillId="3" fontId="6" numFmtId="0" xfId="0" applyAlignment="1" applyBorder="1" applyFont="1">
      <alignment shrinkToFit="0" vertical="top" wrapText="1"/>
    </xf>
    <xf borderId="15" fillId="0" fontId="14" numFmtId="9" xfId="0" applyAlignment="1" applyBorder="1" applyFont="1" applyNumberFormat="1">
      <alignment horizontal="center" shrinkToFit="0" vertical="top" wrapText="1"/>
    </xf>
    <xf borderId="16" fillId="0" fontId="14" numFmtId="9" xfId="0" applyAlignment="1" applyBorder="1" applyFont="1" applyNumberFormat="1">
      <alignment horizontal="center" shrinkToFit="0" vertical="top" wrapText="1"/>
    </xf>
    <xf borderId="17" fillId="3" fontId="5" numFmtId="0" xfId="0" applyAlignment="1" applyBorder="1" applyFont="1">
      <alignment shrinkToFit="0" vertical="center" wrapText="1"/>
    </xf>
    <xf borderId="0" fillId="0" fontId="9" numFmtId="0" xfId="0" applyAlignment="1" applyFont="1">
      <alignment shrinkToFit="0" wrapText="1"/>
    </xf>
    <xf borderId="0" fillId="0" fontId="9" numFmtId="0" xfId="0" applyAlignment="1" applyFont="1">
      <alignment shrinkToFit="0" vertical="top" wrapText="1"/>
    </xf>
    <xf borderId="0" fillId="5" fontId="15" numFmtId="0" xfId="0" applyAlignment="1" applyFont="1">
      <alignment horizontal="left" readingOrder="0" shrinkToFit="0" vertical="top" wrapText="1"/>
    </xf>
    <xf borderId="11" fillId="3" fontId="5" numFmtId="0" xfId="0" applyAlignment="1" applyBorder="1" applyFont="1">
      <alignment shrinkToFit="0" vertical="center" wrapText="1"/>
    </xf>
    <xf borderId="18" fillId="0" fontId="7" numFmtId="0" xfId="0" applyBorder="1" applyFont="1"/>
    <xf borderId="0" fillId="6" fontId="16" numFmtId="0" xfId="0" applyAlignment="1" applyFont="1">
      <alignment shrinkToFit="0" vertical="top" wrapText="1"/>
    </xf>
    <xf borderId="0" fillId="5" fontId="4" numFmtId="0" xfId="0" applyAlignment="1" applyFont="1">
      <alignment shrinkToFit="0" vertical="top" wrapText="1"/>
    </xf>
    <xf borderId="0" fillId="5" fontId="6" numFmtId="0" xfId="0" applyAlignment="1" applyFont="1">
      <alignment shrinkToFit="0" vertical="top" wrapText="1"/>
    </xf>
    <xf borderId="19" fillId="0" fontId="9" numFmtId="0" xfId="0" applyAlignment="1" applyBorder="1" applyFont="1">
      <alignment shrinkToFit="0" vertical="top" wrapText="1"/>
    </xf>
    <xf borderId="20" fillId="0" fontId="9" numFmtId="0" xfId="0" applyAlignment="1" applyBorder="1" applyFont="1">
      <alignment shrinkToFit="0" vertical="top" wrapText="1"/>
    </xf>
    <xf borderId="0" fillId="0" fontId="1" numFmtId="0" xfId="0" applyAlignment="1" applyFont="1">
      <alignment shrinkToFit="0" vertical="top" wrapText="1"/>
    </xf>
    <xf borderId="0" fillId="0" fontId="1" numFmtId="0" xfId="0" applyAlignment="1" applyFont="1">
      <alignment horizontal="left" shrinkToFit="0" vertical="top" wrapText="1"/>
    </xf>
    <xf borderId="0" fillId="0" fontId="9" numFmtId="0" xfId="0" applyFont="1"/>
    <xf borderId="8" fillId="0" fontId="6" numFmtId="0" xfId="0" applyAlignment="1" applyBorder="1" applyFont="1">
      <alignment horizontal="left" vertical="top"/>
    </xf>
    <xf borderId="0" fillId="0" fontId="9" numFmtId="0" xfId="0" applyAlignment="1" applyFont="1">
      <alignment vertical="top"/>
    </xf>
    <xf borderId="0" fillId="0" fontId="6" numFmtId="0" xfId="0" applyAlignment="1" applyFont="1">
      <alignment vertical="top"/>
    </xf>
    <xf borderId="13" fillId="3" fontId="4" numFmtId="0" xfId="0" applyAlignment="1" applyBorder="1" applyFont="1">
      <alignment readingOrder="0" shrinkToFit="0" vertical="top" wrapText="1"/>
    </xf>
    <xf borderId="8" fillId="0" fontId="6" numFmtId="0" xfId="0" applyAlignment="1" applyBorder="1" applyFont="1">
      <alignment horizontal="left" readingOrder="0" vertical="top"/>
    </xf>
    <xf borderId="0" fillId="0" fontId="6" numFmtId="0" xfId="0" applyAlignment="1" applyFont="1">
      <alignment horizontal="left" vertical="top"/>
    </xf>
    <xf borderId="12" fillId="3" fontId="6" numFmtId="0" xfId="0" applyAlignment="1" applyBorder="1" applyFont="1">
      <alignment shrinkToFit="0" vertical="top" wrapText="1"/>
    </xf>
    <xf borderId="0" fillId="0" fontId="6" numFmtId="0" xfId="0" applyAlignment="1" applyFont="1">
      <alignment horizontal="left"/>
    </xf>
    <xf borderId="0" fillId="0" fontId="6" numFmtId="0" xfId="0" applyAlignment="1" applyFont="1">
      <alignment shrinkToFit="0" wrapText="1"/>
    </xf>
    <xf borderId="8" fillId="7" fontId="6" numFmtId="0" xfId="0" applyAlignment="1" applyBorder="1" applyFill="1" applyFont="1">
      <alignment horizontal="left" shrinkToFit="0" vertical="top" wrapText="1"/>
    </xf>
    <xf borderId="8" fillId="7" fontId="6" numFmtId="0" xfId="0" applyAlignment="1" applyBorder="1" applyFont="1">
      <alignment horizontal="left" shrinkToFit="0" wrapText="1"/>
    </xf>
    <xf borderId="0" fillId="5" fontId="11" numFmtId="0" xfId="0" applyAlignment="1" applyFont="1">
      <alignment horizontal="left"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hyperlink" Target="#'Year%201'!A1" TargetMode="External"/><Relationship Id="rId2" Type="http://schemas.openxmlformats.org/officeDocument/2006/relationships/hyperlink" Target="#'Year%202'!A1" TargetMode="External"/><Relationship Id="rId3" Type="http://schemas.openxmlformats.org/officeDocument/2006/relationships/hyperlink" Target="#'Year%203'!A1" TargetMode="External"/><Relationship Id="rId4" Type="http://schemas.openxmlformats.org/officeDocument/2006/relationships/hyperlink" Target="#'Year%204'!A1" TargetMode="External"/><Relationship Id="rId5" Type="http://schemas.openxmlformats.org/officeDocument/2006/relationships/hyperlink" Target="#'Year%205'!A1" TargetMode="External"/><Relationship Id="rId6" Type="http://schemas.openxmlformats.org/officeDocument/2006/relationships/hyperlink" Target="#'Year%206'!A1" TargetMode="External"/><Relationship Id="rId7" Type="http://schemas.openxmlformats.org/officeDocument/2006/relationships/image" Target="../media/image1.png"/><Relationship Id="rId8"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923925</xdr:colOff>
      <xdr:row>9</xdr:row>
      <xdr:rowOff>47625</xdr:rowOff>
    </xdr:from>
    <xdr:ext cx="2162175" cy="904875"/>
    <xdr:sp>
      <xdr:nvSpPr>
        <xdr:cNvPr id="3" name="Shape 3">
          <a:hlinkClick r:id="rId1"/>
        </xdr:cNvPr>
        <xdr:cNvSpPr/>
      </xdr:nvSpPr>
      <xdr:spPr>
        <a:xfrm>
          <a:off x="4283963" y="3346613"/>
          <a:ext cx="2124075" cy="866775"/>
        </a:xfrm>
        <a:prstGeom prst="roundRect">
          <a:avLst>
            <a:gd fmla="val 16667" name="adj"/>
          </a:avLst>
        </a:prstGeom>
        <a:solidFill>
          <a:srgbClr val="FFA766"/>
        </a:solidFill>
        <a:ln cap="flat" cmpd="sng" w="38100">
          <a:solidFill>
            <a:schemeClr val="accent5"/>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1</a:t>
          </a:r>
          <a:endParaRPr sz="1400"/>
        </a:p>
      </xdr:txBody>
    </xdr:sp>
    <xdr:clientData fLocksWithSheet="0"/>
  </xdr:oneCellAnchor>
  <xdr:oneCellAnchor>
    <xdr:from>
      <xdr:col>0</xdr:col>
      <xdr:colOff>3257550</xdr:colOff>
      <xdr:row>9</xdr:row>
      <xdr:rowOff>47625</xdr:rowOff>
    </xdr:from>
    <xdr:ext cx="2162175" cy="904875"/>
    <xdr:sp>
      <xdr:nvSpPr>
        <xdr:cNvPr id="4" name="Shape 4">
          <a:hlinkClick r:id="rId2"/>
        </xdr:cNvPr>
        <xdr:cNvSpPr/>
      </xdr:nvSpPr>
      <xdr:spPr>
        <a:xfrm>
          <a:off x="4283963" y="3346613"/>
          <a:ext cx="2124075" cy="866775"/>
        </a:xfrm>
        <a:prstGeom prst="roundRect">
          <a:avLst>
            <a:gd fmla="val 16667" name="adj"/>
          </a:avLst>
        </a:prstGeom>
        <a:solidFill>
          <a:srgbClr val="FFA766"/>
        </a:solidFill>
        <a:ln cap="flat" cmpd="sng" w="38100">
          <a:solidFill>
            <a:schemeClr val="accent5"/>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2</a:t>
          </a:r>
          <a:endParaRPr sz="1400"/>
        </a:p>
      </xdr:txBody>
    </xdr:sp>
    <xdr:clientData fLocksWithSheet="0"/>
  </xdr:oneCellAnchor>
  <xdr:oneCellAnchor>
    <xdr:from>
      <xdr:col>0</xdr:col>
      <xdr:colOff>5600700</xdr:colOff>
      <xdr:row>9</xdr:row>
      <xdr:rowOff>47625</xdr:rowOff>
    </xdr:from>
    <xdr:ext cx="2162175" cy="904875"/>
    <xdr:sp>
      <xdr:nvSpPr>
        <xdr:cNvPr id="5" name="Shape 5">
          <a:hlinkClick r:id="rId3"/>
        </xdr:cNvPr>
        <xdr:cNvSpPr/>
      </xdr:nvSpPr>
      <xdr:spPr>
        <a:xfrm>
          <a:off x="4283963" y="3346613"/>
          <a:ext cx="2124075" cy="866775"/>
        </a:xfrm>
        <a:prstGeom prst="roundRect">
          <a:avLst>
            <a:gd fmla="val 16667" name="adj"/>
          </a:avLst>
        </a:prstGeom>
        <a:solidFill>
          <a:srgbClr val="FFA766"/>
        </a:solidFill>
        <a:ln cap="flat" cmpd="sng" w="38100">
          <a:solidFill>
            <a:schemeClr val="accent5"/>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3</a:t>
          </a:r>
          <a:endParaRPr sz="1400"/>
        </a:p>
      </xdr:txBody>
    </xdr:sp>
    <xdr:clientData fLocksWithSheet="0"/>
  </xdr:oneCellAnchor>
  <xdr:oneCellAnchor>
    <xdr:from>
      <xdr:col>0</xdr:col>
      <xdr:colOff>904875</xdr:colOff>
      <xdr:row>15</xdr:row>
      <xdr:rowOff>19050</xdr:rowOff>
    </xdr:from>
    <xdr:ext cx="2162175" cy="904875"/>
    <xdr:sp>
      <xdr:nvSpPr>
        <xdr:cNvPr id="6" name="Shape 6">
          <a:hlinkClick r:id="rId4"/>
        </xdr:cNvPr>
        <xdr:cNvSpPr/>
      </xdr:nvSpPr>
      <xdr:spPr>
        <a:xfrm>
          <a:off x="4283963" y="3346613"/>
          <a:ext cx="2124075" cy="866775"/>
        </a:xfrm>
        <a:prstGeom prst="roundRect">
          <a:avLst>
            <a:gd fmla="val 16667" name="adj"/>
          </a:avLst>
        </a:prstGeom>
        <a:solidFill>
          <a:srgbClr val="FFA766"/>
        </a:solidFill>
        <a:ln cap="flat" cmpd="sng" w="38100">
          <a:solidFill>
            <a:schemeClr val="accent5"/>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4</a:t>
          </a:r>
          <a:endParaRPr sz="1400"/>
        </a:p>
      </xdr:txBody>
    </xdr:sp>
    <xdr:clientData fLocksWithSheet="0"/>
  </xdr:oneCellAnchor>
  <xdr:oneCellAnchor>
    <xdr:from>
      <xdr:col>0</xdr:col>
      <xdr:colOff>3257550</xdr:colOff>
      <xdr:row>15</xdr:row>
      <xdr:rowOff>19050</xdr:rowOff>
    </xdr:from>
    <xdr:ext cx="2162175" cy="904875"/>
    <xdr:sp>
      <xdr:nvSpPr>
        <xdr:cNvPr id="7" name="Shape 7">
          <a:hlinkClick r:id="rId5"/>
        </xdr:cNvPr>
        <xdr:cNvSpPr/>
      </xdr:nvSpPr>
      <xdr:spPr>
        <a:xfrm>
          <a:off x="4283963" y="3346613"/>
          <a:ext cx="2124075" cy="866775"/>
        </a:xfrm>
        <a:prstGeom prst="roundRect">
          <a:avLst>
            <a:gd fmla="val 16667" name="adj"/>
          </a:avLst>
        </a:prstGeom>
        <a:solidFill>
          <a:srgbClr val="FFA766"/>
        </a:solidFill>
        <a:ln cap="flat" cmpd="sng" w="38100">
          <a:solidFill>
            <a:schemeClr val="accent5"/>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5</a:t>
          </a:r>
          <a:endParaRPr sz="1400"/>
        </a:p>
      </xdr:txBody>
    </xdr:sp>
    <xdr:clientData fLocksWithSheet="0"/>
  </xdr:oneCellAnchor>
  <xdr:oneCellAnchor>
    <xdr:from>
      <xdr:col>0</xdr:col>
      <xdr:colOff>5610225</xdr:colOff>
      <xdr:row>15</xdr:row>
      <xdr:rowOff>19050</xdr:rowOff>
    </xdr:from>
    <xdr:ext cx="2162175" cy="904875"/>
    <xdr:sp>
      <xdr:nvSpPr>
        <xdr:cNvPr id="8" name="Shape 8">
          <a:hlinkClick r:id="rId6"/>
        </xdr:cNvPr>
        <xdr:cNvSpPr/>
      </xdr:nvSpPr>
      <xdr:spPr>
        <a:xfrm>
          <a:off x="4283963" y="3346613"/>
          <a:ext cx="2124075" cy="866775"/>
        </a:xfrm>
        <a:prstGeom prst="roundRect">
          <a:avLst>
            <a:gd fmla="val 16667" name="adj"/>
          </a:avLst>
        </a:prstGeom>
        <a:solidFill>
          <a:srgbClr val="FFA766"/>
        </a:solidFill>
        <a:ln cap="flat" cmpd="sng" w="38100">
          <a:solidFill>
            <a:schemeClr val="accent5"/>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6</a:t>
          </a:r>
          <a:endParaRPr sz="1400"/>
        </a:p>
      </xdr:txBody>
    </xdr:sp>
    <xdr:clientData fLocksWithSheet="0"/>
  </xdr:oneCellAnchor>
  <xdr:oneCellAnchor>
    <xdr:from>
      <xdr:col>0</xdr:col>
      <xdr:colOff>152400</xdr:colOff>
      <xdr:row>0</xdr:row>
      <xdr:rowOff>171450</xdr:rowOff>
    </xdr:from>
    <xdr:ext cx="1276350" cy="638175"/>
    <xdr:pic>
      <xdr:nvPicPr>
        <xdr:cNvPr id="0" name="image1.png"/>
        <xdr:cNvPicPr preferRelativeResize="0"/>
      </xdr:nvPicPr>
      <xdr:blipFill>
        <a:blip cstate="print" r:embed="rId7"/>
        <a:stretch>
          <a:fillRect/>
        </a:stretch>
      </xdr:blipFill>
      <xdr:spPr>
        <a:prstGeom prst="rect">
          <a:avLst/>
        </a:prstGeom>
        <a:noFill/>
      </xdr:spPr>
    </xdr:pic>
    <xdr:clientData fLocksWithSheet="0"/>
  </xdr:oneCellAnchor>
  <xdr:oneCellAnchor>
    <xdr:from>
      <xdr:col>0</xdr:col>
      <xdr:colOff>7820025</xdr:colOff>
      <xdr:row>0</xdr:row>
      <xdr:rowOff>76200</xdr:rowOff>
    </xdr:from>
    <xdr:ext cx="838200" cy="838200"/>
    <xdr:pic>
      <xdr:nvPicPr>
        <xdr:cNvPr id="0" name="image2.png" title="Image"/>
        <xdr:cNvPicPr preferRelativeResize="0"/>
      </xdr:nvPicPr>
      <xdr:blipFill>
        <a:blip cstate="print" r:embed="rId8"/>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9525</xdr:colOff>
      <xdr:row>0</xdr:row>
      <xdr:rowOff>57150</xdr:rowOff>
    </xdr:from>
    <xdr:ext cx="2447925" cy="438150"/>
    <xdr:sp>
      <xdr:nvSpPr>
        <xdr:cNvPr id="9" name="Shape 9">
          <a:hlinkClick r:id="rId1"/>
        </xdr:cNvPr>
        <xdr:cNvSpPr/>
      </xdr:nvSpPr>
      <xdr:spPr>
        <a:xfrm>
          <a:off x="4141088" y="3579975"/>
          <a:ext cx="2409825" cy="400050"/>
        </a:xfrm>
        <a:prstGeom prst="roundRect">
          <a:avLst>
            <a:gd fmla="val 16667" name="adj"/>
          </a:avLst>
        </a:prstGeom>
        <a:solidFill>
          <a:srgbClr val="FFA766"/>
        </a:solidFill>
        <a:ln cap="flat" cmpd="sng" w="38100">
          <a:solidFill>
            <a:srgbClr val="FEC499"/>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123825</xdr:colOff>
      <xdr:row>0</xdr:row>
      <xdr:rowOff>85725</xdr:rowOff>
    </xdr:from>
    <xdr:ext cx="723900" cy="361950"/>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9525</xdr:colOff>
      <xdr:row>0</xdr:row>
      <xdr:rowOff>57150</xdr:rowOff>
    </xdr:from>
    <xdr:ext cx="2447925" cy="438150"/>
    <xdr:sp>
      <xdr:nvSpPr>
        <xdr:cNvPr id="10" name="Shape 10">
          <a:hlinkClick r:id="rId1"/>
        </xdr:cNvPr>
        <xdr:cNvSpPr/>
      </xdr:nvSpPr>
      <xdr:spPr>
        <a:xfrm>
          <a:off x="4141088" y="3579975"/>
          <a:ext cx="2409825" cy="400050"/>
        </a:xfrm>
        <a:prstGeom prst="roundRect">
          <a:avLst>
            <a:gd fmla="val 16667" name="adj"/>
          </a:avLst>
        </a:prstGeom>
        <a:solidFill>
          <a:srgbClr val="FFA766"/>
        </a:solidFill>
        <a:ln cap="flat" cmpd="sng" w="38100">
          <a:solidFill>
            <a:srgbClr val="FEC499"/>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123825</xdr:colOff>
      <xdr:row>0</xdr:row>
      <xdr:rowOff>85725</xdr:rowOff>
    </xdr:from>
    <xdr:ext cx="723900" cy="361950"/>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9525</xdr:colOff>
      <xdr:row>0</xdr:row>
      <xdr:rowOff>57150</xdr:rowOff>
    </xdr:from>
    <xdr:ext cx="2447925" cy="438150"/>
    <xdr:sp>
      <xdr:nvSpPr>
        <xdr:cNvPr id="11" name="Shape 11">
          <a:hlinkClick r:id="rId1"/>
        </xdr:cNvPr>
        <xdr:cNvSpPr/>
      </xdr:nvSpPr>
      <xdr:spPr>
        <a:xfrm>
          <a:off x="4141088" y="3579975"/>
          <a:ext cx="2409825" cy="400050"/>
        </a:xfrm>
        <a:prstGeom prst="roundRect">
          <a:avLst>
            <a:gd fmla="val 16667" name="adj"/>
          </a:avLst>
        </a:prstGeom>
        <a:solidFill>
          <a:srgbClr val="FFA766"/>
        </a:solidFill>
        <a:ln cap="flat" cmpd="sng" w="38100">
          <a:solidFill>
            <a:srgbClr val="FEC499"/>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123825</xdr:colOff>
      <xdr:row>0</xdr:row>
      <xdr:rowOff>85725</xdr:rowOff>
    </xdr:from>
    <xdr:ext cx="723900" cy="361950"/>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9525</xdr:colOff>
      <xdr:row>0</xdr:row>
      <xdr:rowOff>57150</xdr:rowOff>
    </xdr:from>
    <xdr:ext cx="2447925" cy="438150"/>
    <xdr:sp>
      <xdr:nvSpPr>
        <xdr:cNvPr id="12" name="Shape 12">
          <a:hlinkClick r:id="rId1"/>
        </xdr:cNvPr>
        <xdr:cNvSpPr/>
      </xdr:nvSpPr>
      <xdr:spPr>
        <a:xfrm>
          <a:off x="4141088" y="3579975"/>
          <a:ext cx="2409825" cy="400050"/>
        </a:xfrm>
        <a:prstGeom prst="roundRect">
          <a:avLst>
            <a:gd fmla="val 16667" name="adj"/>
          </a:avLst>
        </a:prstGeom>
        <a:solidFill>
          <a:srgbClr val="FFA766"/>
        </a:solidFill>
        <a:ln cap="flat" cmpd="sng" w="38100">
          <a:solidFill>
            <a:srgbClr val="FEC499"/>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123825</xdr:colOff>
      <xdr:row>0</xdr:row>
      <xdr:rowOff>85725</xdr:rowOff>
    </xdr:from>
    <xdr:ext cx="723900" cy="361950"/>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9525</xdr:colOff>
      <xdr:row>0</xdr:row>
      <xdr:rowOff>57150</xdr:rowOff>
    </xdr:from>
    <xdr:ext cx="2447925" cy="438150"/>
    <xdr:sp>
      <xdr:nvSpPr>
        <xdr:cNvPr id="13" name="Shape 13">
          <a:hlinkClick r:id="rId1"/>
        </xdr:cNvPr>
        <xdr:cNvSpPr/>
      </xdr:nvSpPr>
      <xdr:spPr>
        <a:xfrm>
          <a:off x="4141088" y="3579975"/>
          <a:ext cx="2409825" cy="400050"/>
        </a:xfrm>
        <a:prstGeom prst="roundRect">
          <a:avLst>
            <a:gd fmla="val 16667" name="adj"/>
          </a:avLst>
        </a:prstGeom>
        <a:solidFill>
          <a:srgbClr val="FFA766"/>
        </a:solidFill>
        <a:ln cap="flat" cmpd="sng" w="38100">
          <a:solidFill>
            <a:srgbClr val="FEC499"/>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123825</xdr:colOff>
      <xdr:row>0</xdr:row>
      <xdr:rowOff>85725</xdr:rowOff>
    </xdr:from>
    <xdr:ext cx="723900" cy="361950"/>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9525</xdr:colOff>
      <xdr:row>0</xdr:row>
      <xdr:rowOff>57150</xdr:rowOff>
    </xdr:from>
    <xdr:ext cx="2447925" cy="438150"/>
    <xdr:sp>
      <xdr:nvSpPr>
        <xdr:cNvPr id="14" name="Shape 14">
          <a:hlinkClick r:id="rId1"/>
        </xdr:cNvPr>
        <xdr:cNvSpPr/>
      </xdr:nvSpPr>
      <xdr:spPr>
        <a:xfrm>
          <a:off x="4141088" y="3579975"/>
          <a:ext cx="2409825" cy="400050"/>
        </a:xfrm>
        <a:prstGeom prst="roundRect">
          <a:avLst>
            <a:gd fmla="val 16667" name="adj"/>
          </a:avLst>
        </a:prstGeom>
        <a:solidFill>
          <a:srgbClr val="FFA766"/>
        </a:solidFill>
        <a:ln cap="flat" cmpd="sng" w="38100">
          <a:solidFill>
            <a:srgbClr val="FEC499"/>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123825</xdr:colOff>
      <xdr:row>0</xdr:row>
      <xdr:rowOff>85725</xdr:rowOff>
    </xdr:from>
    <xdr:ext cx="723900" cy="361950"/>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9525</xdr:colOff>
      <xdr:row>0</xdr:row>
      <xdr:rowOff>57150</xdr:rowOff>
    </xdr:from>
    <xdr:ext cx="2447925" cy="438150"/>
    <xdr:sp>
      <xdr:nvSpPr>
        <xdr:cNvPr id="15" name="Shape 15">
          <a:hlinkClick r:id="rId1"/>
        </xdr:cNvPr>
        <xdr:cNvSpPr/>
      </xdr:nvSpPr>
      <xdr:spPr>
        <a:xfrm>
          <a:off x="4141088" y="3579975"/>
          <a:ext cx="2409825" cy="400050"/>
        </a:xfrm>
        <a:prstGeom prst="roundRect">
          <a:avLst>
            <a:gd fmla="val 16667" name="adj"/>
          </a:avLst>
        </a:prstGeom>
        <a:solidFill>
          <a:srgbClr val="FFA766"/>
        </a:solidFill>
        <a:ln cap="flat" cmpd="sng" w="38100">
          <a:solidFill>
            <a:srgbClr val="FEC499"/>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123825</xdr:colOff>
      <xdr:row>0</xdr:row>
      <xdr:rowOff>85725</xdr:rowOff>
    </xdr:from>
    <xdr:ext cx="723900" cy="361950"/>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www.kapowprimary.com/glossary/pitch/" TargetMode="External"/><Relationship Id="rId3" Type="http://schemas.openxmlformats.org/officeDocument/2006/relationships/drawing" Target="../drawings/drawing2.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114.63"/>
    <col customWidth="1" min="2" max="6" width="12.63"/>
  </cols>
  <sheetData>
    <row r="1" ht="76.5" customHeight="1">
      <c r="A1" s="1"/>
      <c r="B1" s="2"/>
      <c r="C1" s="2"/>
      <c r="D1" s="2"/>
      <c r="E1" s="2"/>
      <c r="F1" s="2"/>
      <c r="G1" s="2"/>
      <c r="H1" s="2"/>
      <c r="I1" s="2"/>
      <c r="J1" s="2"/>
      <c r="K1" s="2"/>
      <c r="L1" s="2"/>
      <c r="M1" s="2"/>
      <c r="N1" s="2"/>
      <c r="O1" s="2"/>
      <c r="P1" s="2"/>
      <c r="Q1" s="2"/>
      <c r="R1" s="2"/>
      <c r="S1" s="2"/>
      <c r="T1" s="2"/>
      <c r="U1" s="2"/>
    </row>
    <row r="2" ht="27.75" customHeight="1">
      <c r="A2" s="3" t="s">
        <v>0</v>
      </c>
      <c r="B2" s="2"/>
      <c r="C2" s="2"/>
      <c r="D2" s="2"/>
      <c r="E2" s="2"/>
      <c r="F2" s="2"/>
      <c r="G2" s="2"/>
      <c r="H2" s="2"/>
      <c r="I2" s="2"/>
      <c r="J2" s="2"/>
      <c r="K2" s="2"/>
      <c r="L2" s="2"/>
      <c r="M2" s="2"/>
      <c r="N2" s="2"/>
      <c r="O2" s="2"/>
      <c r="P2" s="2"/>
      <c r="Q2" s="2"/>
      <c r="R2" s="2"/>
      <c r="S2" s="2"/>
      <c r="T2" s="2"/>
      <c r="U2" s="2"/>
    </row>
    <row r="3">
      <c r="A3" s="4" t="s">
        <v>1</v>
      </c>
      <c r="B3" s="2"/>
      <c r="C3" s="2"/>
      <c r="D3" s="2"/>
      <c r="E3" s="2"/>
      <c r="F3" s="2"/>
      <c r="G3" s="2"/>
      <c r="H3" s="2"/>
      <c r="I3" s="2"/>
      <c r="J3" s="2"/>
      <c r="K3" s="2"/>
      <c r="L3" s="2"/>
      <c r="M3" s="2"/>
      <c r="N3" s="2"/>
      <c r="O3" s="2"/>
      <c r="P3" s="2"/>
      <c r="Q3" s="2"/>
      <c r="R3" s="2"/>
      <c r="S3" s="2"/>
      <c r="T3" s="2"/>
      <c r="U3" s="2"/>
    </row>
    <row r="4">
      <c r="A4" s="4" t="s">
        <v>2</v>
      </c>
      <c r="B4" s="2"/>
      <c r="C4" s="2"/>
      <c r="D4" s="2"/>
      <c r="E4" s="2"/>
      <c r="F4" s="2"/>
      <c r="G4" s="2"/>
      <c r="H4" s="2"/>
      <c r="I4" s="2"/>
      <c r="J4" s="2"/>
      <c r="K4" s="2"/>
      <c r="L4" s="2"/>
      <c r="M4" s="2"/>
      <c r="N4" s="2"/>
      <c r="O4" s="2"/>
      <c r="P4" s="2"/>
      <c r="Q4" s="2"/>
      <c r="R4" s="2"/>
      <c r="S4" s="2"/>
      <c r="T4" s="2"/>
      <c r="U4" s="2"/>
    </row>
    <row r="5">
      <c r="A5" s="4" t="s">
        <v>3</v>
      </c>
      <c r="B5" s="2"/>
      <c r="C5" s="2"/>
      <c r="D5" s="2"/>
      <c r="E5" s="2"/>
      <c r="F5" s="2"/>
      <c r="G5" s="2"/>
      <c r="H5" s="2"/>
      <c r="I5" s="2"/>
      <c r="J5" s="2"/>
      <c r="K5" s="2"/>
      <c r="L5" s="2"/>
      <c r="M5" s="2"/>
      <c r="N5" s="2"/>
      <c r="O5" s="2"/>
      <c r="P5" s="2"/>
      <c r="Q5" s="2"/>
      <c r="R5" s="2"/>
      <c r="S5" s="2"/>
      <c r="T5" s="2"/>
      <c r="U5" s="2"/>
    </row>
    <row r="6">
      <c r="A6" s="4" t="s">
        <v>4</v>
      </c>
      <c r="B6" s="2"/>
      <c r="C6" s="2"/>
      <c r="D6" s="2"/>
      <c r="E6" s="2"/>
      <c r="F6" s="2"/>
      <c r="G6" s="2"/>
      <c r="H6" s="2"/>
      <c r="I6" s="2"/>
      <c r="J6" s="2"/>
      <c r="K6" s="2"/>
      <c r="L6" s="2"/>
      <c r="M6" s="2"/>
      <c r="N6" s="2"/>
      <c r="O6" s="2"/>
      <c r="P6" s="2"/>
      <c r="Q6" s="2"/>
      <c r="R6" s="2"/>
      <c r="S6" s="2"/>
      <c r="T6" s="2"/>
      <c r="U6" s="2"/>
    </row>
    <row r="7">
      <c r="A7" s="4" t="s">
        <v>5</v>
      </c>
      <c r="B7" s="2"/>
      <c r="C7" s="2"/>
      <c r="D7" s="2"/>
      <c r="E7" s="2"/>
      <c r="F7" s="2"/>
      <c r="G7" s="2"/>
      <c r="H7" s="2"/>
      <c r="I7" s="2"/>
      <c r="J7" s="2"/>
      <c r="K7" s="2"/>
      <c r="L7" s="2"/>
      <c r="M7" s="2"/>
      <c r="N7" s="2"/>
      <c r="O7" s="2"/>
      <c r="P7" s="2"/>
      <c r="Q7" s="2"/>
      <c r="R7" s="2"/>
      <c r="S7" s="2"/>
      <c r="T7" s="2"/>
      <c r="U7" s="2"/>
    </row>
    <row r="8">
      <c r="A8" s="5" t="s">
        <v>6</v>
      </c>
      <c r="B8" s="2"/>
      <c r="C8" s="2"/>
      <c r="D8" s="2"/>
      <c r="E8" s="2"/>
      <c r="F8" s="2"/>
      <c r="G8" s="2"/>
      <c r="H8" s="2"/>
      <c r="I8" s="2"/>
      <c r="J8" s="2"/>
      <c r="K8" s="2"/>
      <c r="L8" s="2"/>
      <c r="M8" s="2"/>
      <c r="N8" s="2"/>
      <c r="O8" s="2"/>
      <c r="P8" s="2"/>
      <c r="Q8" s="2"/>
      <c r="R8" s="2"/>
      <c r="S8" s="2"/>
      <c r="T8" s="2"/>
      <c r="U8" s="2"/>
    </row>
    <row r="9" ht="15.75" customHeight="1">
      <c r="A9" s="6"/>
      <c r="B9" s="2"/>
      <c r="C9" s="2"/>
      <c r="D9" s="2"/>
      <c r="E9" s="2"/>
      <c r="F9" s="2"/>
      <c r="G9" s="2"/>
      <c r="H9" s="2"/>
      <c r="I9" s="2"/>
      <c r="J9" s="2"/>
      <c r="K9" s="2"/>
      <c r="L9" s="2"/>
      <c r="M9" s="2"/>
      <c r="N9" s="2"/>
      <c r="O9" s="2"/>
      <c r="P9" s="2"/>
      <c r="Q9" s="2"/>
      <c r="R9" s="2"/>
      <c r="S9" s="2"/>
      <c r="T9" s="2"/>
      <c r="U9" s="2"/>
    </row>
    <row r="10" ht="15.75" customHeight="1">
      <c r="A10" s="2"/>
      <c r="B10" s="2"/>
      <c r="C10" s="2"/>
      <c r="D10" s="2"/>
      <c r="E10" s="2"/>
      <c r="F10" s="2"/>
      <c r="G10" s="2"/>
      <c r="H10" s="2"/>
      <c r="I10" s="2"/>
      <c r="J10" s="2"/>
      <c r="K10" s="2"/>
      <c r="L10" s="2"/>
      <c r="M10" s="2"/>
      <c r="N10" s="2"/>
      <c r="O10" s="2"/>
      <c r="P10" s="2"/>
      <c r="Q10" s="2"/>
      <c r="R10" s="2"/>
      <c r="S10" s="2"/>
      <c r="T10" s="2"/>
      <c r="U10" s="2"/>
    </row>
    <row r="11" ht="15.75" customHeight="1">
      <c r="A11" s="2"/>
      <c r="B11" s="2"/>
      <c r="C11" s="2"/>
      <c r="D11" s="2"/>
      <c r="E11" s="2"/>
      <c r="F11" s="2"/>
      <c r="G11" s="2"/>
      <c r="H11" s="2"/>
      <c r="I11" s="2"/>
      <c r="J11" s="2"/>
      <c r="K11" s="2"/>
      <c r="L11" s="2"/>
      <c r="M11" s="2"/>
      <c r="N11" s="2"/>
      <c r="O11" s="2"/>
      <c r="P11" s="2"/>
      <c r="Q11" s="2"/>
      <c r="R11" s="2"/>
      <c r="S11" s="2"/>
      <c r="T11" s="2"/>
      <c r="U11" s="2"/>
    </row>
    <row r="12" ht="15.75" customHeight="1">
      <c r="A12" s="2"/>
      <c r="B12" s="2"/>
      <c r="C12" s="2"/>
      <c r="D12" s="2"/>
      <c r="E12" s="2"/>
      <c r="F12" s="2"/>
      <c r="G12" s="2"/>
      <c r="H12" s="2"/>
      <c r="I12" s="2"/>
      <c r="J12" s="2"/>
      <c r="K12" s="2"/>
      <c r="L12" s="2"/>
      <c r="M12" s="2"/>
      <c r="N12" s="2"/>
      <c r="O12" s="2"/>
      <c r="P12" s="2"/>
      <c r="Q12" s="2"/>
      <c r="R12" s="2"/>
      <c r="S12" s="2"/>
      <c r="T12" s="2"/>
      <c r="U12" s="2"/>
    </row>
    <row r="13" ht="15.75" customHeight="1">
      <c r="A13" s="2"/>
      <c r="B13" s="2"/>
      <c r="C13" s="2"/>
      <c r="D13" s="2"/>
      <c r="E13" s="2"/>
      <c r="F13" s="2"/>
      <c r="G13" s="2"/>
      <c r="H13" s="2"/>
      <c r="I13" s="2"/>
      <c r="J13" s="2"/>
      <c r="K13" s="2"/>
      <c r="L13" s="2"/>
      <c r="M13" s="2"/>
      <c r="N13" s="2"/>
      <c r="O13" s="2"/>
      <c r="P13" s="2"/>
      <c r="Q13" s="2"/>
      <c r="R13" s="2"/>
      <c r="S13" s="2"/>
      <c r="T13" s="2"/>
      <c r="U13" s="2"/>
    </row>
    <row r="14" ht="15.75" customHeight="1">
      <c r="A14" s="2"/>
      <c r="B14" s="2"/>
      <c r="C14" s="2"/>
      <c r="D14" s="2"/>
      <c r="E14" s="2"/>
      <c r="F14" s="2"/>
      <c r="G14" s="2"/>
      <c r="H14" s="2"/>
      <c r="I14" s="2"/>
      <c r="J14" s="2"/>
      <c r="K14" s="2"/>
      <c r="L14" s="2"/>
      <c r="M14" s="2"/>
      <c r="N14" s="2"/>
      <c r="O14" s="2"/>
      <c r="P14" s="2"/>
      <c r="Q14" s="2"/>
      <c r="R14" s="2"/>
      <c r="S14" s="2"/>
      <c r="T14" s="2"/>
      <c r="U14" s="2"/>
    </row>
    <row r="15" ht="15.75" customHeight="1">
      <c r="A15" s="2"/>
      <c r="B15" s="2"/>
      <c r="C15" s="2"/>
      <c r="D15" s="2"/>
      <c r="E15" s="2"/>
      <c r="F15" s="2"/>
      <c r="G15" s="2"/>
      <c r="H15" s="2"/>
      <c r="I15" s="2"/>
      <c r="J15" s="2"/>
      <c r="K15" s="2"/>
      <c r="L15" s="2"/>
      <c r="M15" s="2"/>
      <c r="N15" s="2"/>
      <c r="O15" s="2"/>
      <c r="P15" s="2"/>
      <c r="Q15" s="2"/>
      <c r="R15" s="2"/>
      <c r="S15" s="2"/>
      <c r="T15" s="2"/>
      <c r="U15" s="2"/>
    </row>
    <row r="16" ht="15.75" customHeight="1">
      <c r="A16" s="2"/>
      <c r="B16" s="2"/>
      <c r="C16" s="2"/>
      <c r="D16" s="2"/>
      <c r="E16" s="2"/>
      <c r="F16" s="2"/>
      <c r="G16" s="2"/>
      <c r="H16" s="2"/>
      <c r="I16" s="2"/>
      <c r="J16" s="2"/>
      <c r="K16" s="2"/>
      <c r="L16" s="2"/>
      <c r="M16" s="2"/>
      <c r="N16" s="2"/>
      <c r="O16" s="2"/>
      <c r="P16" s="2"/>
      <c r="Q16" s="2"/>
      <c r="R16" s="2"/>
      <c r="S16" s="2"/>
      <c r="T16" s="2"/>
      <c r="U16" s="2"/>
    </row>
    <row r="17" ht="15.75" customHeight="1">
      <c r="A17" s="2"/>
      <c r="B17" s="2"/>
      <c r="C17" s="2"/>
      <c r="D17" s="2"/>
      <c r="E17" s="2"/>
      <c r="F17" s="2"/>
      <c r="G17" s="2"/>
      <c r="H17" s="2"/>
      <c r="I17" s="2"/>
      <c r="J17" s="2"/>
      <c r="K17" s="2"/>
      <c r="L17" s="2"/>
      <c r="M17" s="2"/>
      <c r="N17" s="2"/>
      <c r="O17" s="2"/>
      <c r="P17" s="2"/>
      <c r="Q17" s="2"/>
      <c r="R17" s="2"/>
      <c r="S17" s="2"/>
      <c r="T17" s="2"/>
      <c r="U17" s="2"/>
    </row>
    <row r="18" ht="15.75" customHeight="1">
      <c r="A18" s="2"/>
      <c r="B18" s="2"/>
      <c r="C18" s="2"/>
      <c r="D18" s="2"/>
      <c r="E18" s="2"/>
      <c r="F18" s="2"/>
      <c r="G18" s="2"/>
      <c r="H18" s="2"/>
      <c r="I18" s="2"/>
      <c r="J18" s="2"/>
      <c r="K18" s="2"/>
      <c r="L18" s="2"/>
      <c r="M18" s="2"/>
      <c r="N18" s="2"/>
      <c r="O18" s="2"/>
      <c r="P18" s="2"/>
      <c r="Q18" s="2"/>
      <c r="R18" s="2"/>
      <c r="S18" s="2"/>
      <c r="T18" s="2"/>
      <c r="U18" s="2"/>
    </row>
    <row r="19" ht="15.75" customHeight="1">
      <c r="A19" s="2"/>
      <c r="B19" s="2"/>
      <c r="C19" s="2"/>
      <c r="D19" s="2"/>
      <c r="E19" s="2"/>
      <c r="F19" s="2"/>
      <c r="G19" s="2"/>
      <c r="H19" s="2"/>
      <c r="I19" s="2"/>
      <c r="J19" s="2"/>
      <c r="K19" s="2"/>
      <c r="L19" s="2"/>
      <c r="M19" s="2"/>
      <c r="N19" s="2"/>
      <c r="O19" s="2"/>
      <c r="P19" s="2"/>
      <c r="Q19" s="2"/>
      <c r="R19" s="2"/>
      <c r="S19" s="2"/>
      <c r="T19" s="2"/>
      <c r="U19" s="2"/>
    </row>
    <row r="20" ht="15.75" customHeight="1">
      <c r="A20" s="2"/>
      <c r="B20" s="2"/>
      <c r="C20" s="2"/>
      <c r="D20" s="2"/>
      <c r="E20" s="2"/>
      <c r="F20" s="2"/>
      <c r="G20" s="2"/>
      <c r="H20" s="2"/>
      <c r="I20" s="2"/>
      <c r="J20" s="2"/>
      <c r="K20" s="2"/>
      <c r="L20" s="2"/>
      <c r="M20" s="2"/>
      <c r="N20" s="2"/>
      <c r="O20" s="2"/>
      <c r="P20" s="2"/>
      <c r="Q20" s="2"/>
      <c r="R20" s="2"/>
      <c r="S20" s="2"/>
      <c r="T20" s="2"/>
      <c r="U20" s="2"/>
    </row>
    <row r="21" ht="15.75" customHeight="1">
      <c r="A21" s="2"/>
      <c r="B21" s="2"/>
      <c r="C21" s="2"/>
      <c r="D21" s="2"/>
      <c r="E21" s="2"/>
      <c r="F21" s="2"/>
      <c r="G21" s="2"/>
      <c r="H21" s="2"/>
      <c r="I21" s="2"/>
      <c r="J21" s="2"/>
      <c r="K21" s="2"/>
      <c r="L21" s="2"/>
      <c r="M21" s="2"/>
      <c r="N21" s="2"/>
      <c r="O21" s="2"/>
      <c r="P21" s="2"/>
      <c r="Q21" s="2"/>
      <c r="R21" s="2"/>
      <c r="S21" s="2"/>
      <c r="T21" s="2"/>
      <c r="U21" s="2"/>
    </row>
    <row r="22" ht="15.75" customHeight="1">
      <c r="A22" s="2"/>
      <c r="B22" s="2"/>
      <c r="C22" s="2"/>
      <c r="D22" s="2"/>
      <c r="E22" s="2"/>
      <c r="F22" s="2"/>
      <c r="G22" s="2"/>
      <c r="H22" s="2"/>
      <c r="I22" s="2"/>
      <c r="J22" s="2"/>
      <c r="K22" s="2"/>
      <c r="L22" s="2"/>
      <c r="M22" s="2"/>
      <c r="N22" s="2"/>
      <c r="O22" s="2"/>
      <c r="P22" s="2"/>
      <c r="Q22" s="2"/>
      <c r="R22" s="2"/>
      <c r="S22" s="2"/>
      <c r="T22" s="2"/>
      <c r="U22" s="2"/>
    </row>
    <row r="23" ht="15.75" customHeight="1">
      <c r="A23" s="2"/>
      <c r="B23" s="2"/>
      <c r="C23" s="2"/>
      <c r="D23" s="2"/>
      <c r="E23" s="2"/>
      <c r="F23" s="2"/>
      <c r="G23" s="2"/>
      <c r="H23" s="2"/>
      <c r="I23" s="2"/>
      <c r="J23" s="2"/>
      <c r="K23" s="2"/>
      <c r="L23" s="2"/>
      <c r="M23" s="2"/>
      <c r="N23" s="2"/>
      <c r="O23" s="2"/>
      <c r="P23" s="2"/>
      <c r="Q23" s="2"/>
      <c r="R23" s="2"/>
      <c r="S23" s="2"/>
      <c r="T23" s="2"/>
      <c r="U23" s="2"/>
    </row>
    <row r="24" ht="15.75" customHeight="1">
      <c r="A24" s="2"/>
      <c r="B24" s="2"/>
      <c r="C24" s="2"/>
      <c r="D24" s="2"/>
      <c r="E24" s="2"/>
      <c r="F24" s="2"/>
      <c r="G24" s="2"/>
      <c r="H24" s="2"/>
      <c r="I24" s="2"/>
      <c r="J24" s="2"/>
      <c r="K24" s="2"/>
      <c r="L24" s="2"/>
      <c r="M24" s="2"/>
      <c r="N24" s="2"/>
      <c r="O24" s="2"/>
      <c r="P24" s="2"/>
      <c r="Q24" s="2"/>
      <c r="R24" s="2"/>
      <c r="S24" s="2"/>
      <c r="T24" s="2"/>
      <c r="U24" s="2"/>
    </row>
    <row r="25" ht="15.75" customHeight="1">
      <c r="A25" s="2"/>
      <c r="B25" s="2"/>
      <c r="C25" s="6"/>
      <c r="D25" s="2"/>
      <c r="E25" s="2"/>
      <c r="F25" s="2"/>
      <c r="G25" s="2"/>
      <c r="H25" s="2"/>
      <c r="I25" s="2"/>
      <c r="J25" s="2"/>
      <c r="K25" s="2"/>
      <c r="L25" s="2"/>
      <c r="M25" s="2"/>
      <c r="N25" s="2"/>
      <c r="O25" s="2"/>
      <c r="P25" s="2"/>
      <c r="Q25" s="2"/>
      <c r="R25" s="2"/>
      <c r="S25" s="2"/>
      <c r="T25" s="2"/>
      <c r="U25" s="2"/>
    </row>
    <row r="26" ht="15.75" customHeight="1">
      <c r="A26" s="2"/>
      <c r="B26" s="2"/>
      <c r="C26" s="6"/>
      <c r="D26" s="2"/>
      <c r="E26" s="2"/>
      <c r="F26" s="2"/>
      <c r="G26" s="2"/>
      <c r="H26" s="2"/>
      <c r="I26" s="2"/>
      <c r="J26" s="2"/>
      <c r="K26" s="2"/>
      <c r="L26" s="2"/>
      <c r="M26" s="2"/>
      <c r="N26" s="2"/>
      <c r="O26" s="2"/>
      <c r="P26" s="2"/>
      <c r="Q26" s="2"/>
      <c r="R26" s="2"/>
      <c r="S26" s="2"/>
      <c r="T26" s="2"/>
      <c r="U26" s="2"/>
    </row>
    <row r="27" ht="15.75" customHeight="1">
      <c r="A27" s="2"/>
      <c r="B27" s="2"/>
      <c r="C27" s="6"/>
      <c r="D27" s="2"/>
      <c r="E27" s="2"/>
      <c r="F27" s="2"/>
      <c r="G27" s="2"/>
      <c r="H27" s="2"/>
      <c r="I27" s="2"/>
      <c r="J27" s="2"/>
      <c r="K27" s="2"/>
      <c r="L27" s="2"/>
      <c r="M27" s="2"/>
      <c r="N27" s="2"/>
      <c r="O27" s="2"/>
      <c r="P27" s="2"/>
      <c r="Q27" s="2"/>
      <c r="R27" s="2"/>
      <c r="S27" s="2"/>
      <c r="T27" s="2"/>
      <c r="U27" s="2"/>
    </row>
    <row r="28" ht="15.75" customHeight="1">
      <c r="A28" s="2"/>
      <c r="B28" s="2"/>
      <c r="C28" s="6"/>
      <c r="D28" s="2"/>
      <c r="E28" s="2"/>
      <c r="F28" s="2"/>
      <c r="G28" s="2"/>
      <c r="H28" s="2"/>
      <c r="I28" s="2"/>
      <c r="J28" s="2"/>
      <c r="K28" s="2"/>
      <c r="L28" s="2"/>
      <c r="M28" s="2"/>
      <c r="N28" s="2"/>
      <c r="O28" s="2"/>
      <c r="P28" s="2"/>
      <c r="Q28" s="2"/>
      <c r="R28" s="2"/>
      <c r="S28" s="2"/>
      <c r="T28" s="2"/>
      <c r="U28" s="2"/>
    </row>
    <row r="29" ht="15.75" customHeight="1">
      <c r="A29" s="2"/>
      <c r="B29" s="2"/>
      <c r="C29" s="6"/>
      <c r="D29" s="2"/>
      <c r="E29" s="2"/>
      <c r="F29" s="2"/>
      <c r="G29" s="2"/>
      <c r="H29" s="2"/>
      <c r="I29" s="2"/>
      <c r="J29" s="2"/>
      <c r="K29" s="2"/>
      <c r="L29" s="2"/>
      <c r="M29" s="2"/>
      <c r="N29" s="2"/>
      <c r="O29" s="2"/>
      <c r="P29" s="2"/>
      <c r="Q29" s="2"/>
      <c r="R29" s="2"/>
      <c r="S29" s="2"/>
      <c r="T29" s="2"/>
      <c r="U29" s="2"/>
    </row>
    <row r="30" ht="15.75" customHeight="1">
      <c r="A30" s="2"/>
      <c r="B30" s="2"/>
      <c r="C30" s="6"/>
      <c r="D30" s="2"/>
      <c r="E30" s="2"/>
      <c r="F30" s="2"/>
      <c r="G30" s="2"/>
      <c r="H30" s="2"/>
      <c r="I30" s="2"/>
      <c r="J30" s="2"/>
      <c r="K30" s="2"/>
      <c r="L30" s="2"/>
      <c r="M30" s="2"/>
      <c r="N30" s="2"/>
      <c r="O30" s="2"/>
      <c r="P30" s="2"/>
      <c r="Q30" s="2"/>
      <c r="R30" s="2"/>
      <c r="S30" s="2"/>
      <c r="T30" s="2"/>
      <c r="U30" s="2"/>
    </row>
    <row r="31" ht="15.75" customHeight="1">
      <c r="A31" s="2"/>
      <c r="B31" s="2"/>
      <c r="C31" s="6"/>
      <c r="D31" s="2"/>
      <c r="E31" s="2"/>
      <c r="F31" s="2"/>
      <c r="G31" s="2"/>
      <c r="H31" s="2"/>
      <c r="I31" s="2"/>
      <c r="J31" s="2"/>
      <c r="K31" s="2"/>
      <c r="L31" s="2"/>
      <c r="M31" s="2"/>
      <c r="N31" s="2"/>
      <c r="O31" s="2"/>
      <c r="P31" s="2"/>
      <c r="Q31" s="2"/>
      <c r="R31" s="2"/>
      <c r="S31" s="2"/>
      <c r="T31" s="2"/>
      <c r="U31" s="2"/>
    </row>
    <row r="32" ht="15.75" customHeight="1">
      <c r="A32" s="2"/>
      <c r="B32" s="2"/>
      <c r="C32" s="6"/>
      <c r="D32" s="2"/>
      <c r="E32" s="2"/>
      <c r="F32" s="2"/>
      <c r="G32" s="2"/>
      <c r="H32" s="2"/>
      <c r="I32" s="2"/>
      <c r="J32" s="2"/>
      <c r="K32" s="2"/>
      <c r="L32" s="2"/>
      <c r="M32" s="2"/>
      <c r="N32" s="2"/>
      <c r="O32" s="2"/>
      <c r="P32" s="2"/>
      <c r="Q32" s="2"/>
      <c r="R32" s="2"/>
      <c r="S32" s="2"/>
      <c r="T32" s="2"/>
      <c r="U32" s="2"/>
    </row>
    <row r="33" ht="15.75" customHeight="1">
      <c r="A33" s="2"/>
      <c r="B33" s="2"/>
      <c r="C33" s="6"/>
      <c r="D33" s="2"/>
      <c r="E33" s="2"/>
      <c r="F33" s="2"/>
      <c r="G33" s="2"/>
      <c r="H33" s="2"/>
      <c r="I33" s="2"/>
      <c r="J33" s="2"/>
      <c r="K33" s="2"/>
      <c r="L33" s="2"/>
      <c r="M33" s="2"/>
      <c r="N33" s="2"/>
      <c r="O33" s="2"/>
      <c r="P33" s="2"/>
      <c r="Q33" s="2"/>
      <c r="R33" s="2"/>
      <c r="S33" s="2"/>
      <c r="T33" s="2"/>
      <c r="U33" s="2"/>
    </row>
    <row r="34" ht="15.75" customHeight="1">
      <c r="A34" s="2"/>
      <c r="B34" s="2"/>
      <c r="C34" s="6"/>
      <c r="D34" s="2"/>
      <c r="E34" s="2"/>
      <c r="F34" s="2"/>
      <c r="G34" s="2"/>
      <c r="H34" s="2"/>
      <c r="I34" s="2"/>
      <c r="J34" s="2"/>
      <c r="K34" s="2"/>
      <c r="L34" s="2"/>
      <c r="M34" s="2"/>
      <c r="N34" s="2"/>
      <c r="O34" s="2"/>
      <c r="P34" s="2"/>
      <c r="Q34" s="2"/>
      <c r="R34" s="2"/>
      <c r="S34" s="2"/>
      <c r="T34" s="2"/>
      <c r="U34" s="2"/>
    </row>
    <row r="35" ht="15.75" customHeight="1">
      <c r="A35" s="2"/>
      <c r="B35" s="2"/>
      <c r="C35" s="6"/>
      <c r="D35" s="2"/>
      <c r="E35" s="2"/>
      <c r="F35" s="2"/>
      <c r="G35" s="2"/>
      <c r="H35" s="2"/>
      <c r="I35" s="2"/>
      <c r="J35" s="2"/>
      <c r="K35" s="2"/>
      <c r="L35" s="2"/>
      <c r="M35" s="2"/>
      <c r="N35" s="2"/>
      <c r="O35" s="2"/>
      <c r="P35" s="2"/>
      <c r="Q35" s="2"/>
      <c r="R35" s="2"/>
      <c r="S35" s="2"/>
      <c r="T35" s="2"/>
      <c r="U35" s="2"/>
    </row>
    <row r="36" ht="15.75" customHeight="1">
      <c r="A36" s="2"/>
      <c r="B36" s="2"/>
      <c r="C36" s="6"/>
      <c r="D36" s="2"/>
      <c r="E36" s="2"/>
      <c r="F36" s="2"/>
      <c r="G36" s="2"/>
      <c r="H36" s="2"/>
      <c r="I36" s="2"/>
      <c r="J36" s="2"/>
      <c r="K36" s="2"/>
      <c r="L36" s="2"/>
      <c r="M36" s="2"/>
      <c r="N36" s="2"/>
      <c r="O36" s="2"/>
      <c r="P36" s="2"/>
      <c r="Q36" s="2"/>
      <c r="R36" s="2"/>
      <c r="S36" s="2"/>
      <c r="T36" s="2"/>
      <c r="U36" s="2"/>
    </row>
    <row r="37" ht="15.75" customHeight="1">
      <c r="A37" s="2"/>
      <c r="B37" s="2"/>
      <c r="C37" s="6"/>
      <c r="D37" s="2"/>
      <c r="E37" s="2"/>
      <c r="F37" s="2"/>
      <c r="G37" s="2"/>
      <c r="H37" s="2"/>
      <c r="I37" s="2"/>
      <c r="J37" s="2"/>
      <c r="K37" s="2"/>
      <c r="L37" s="2"/>
      <c r="M37" s="2"/>
      <c r="N37" s="2"/>
      <c r="O37" s="2"/>
      <c r="P37" s="2"/>
      <c r="Q37" s="2"/>
      <c r="R37" s="2"/>
      <c r="S37" s="2"/>
      <c r="T37" s="2"/>
      <c r="U37" s="2"/>
    </row>
    <row r="38" ht="15.75" customHeight="1">
      <c r="A38" s="2"/>
      <c r="B38" s="2"/>
      <c r="C38" s="6"/>
      <c r="D38" s="2"/>
      <c r="E38" s="2"/>
      <c r="F38" s="2"/>
      <c r="G38" s="2"/>
      <c r="H38" s="2"/>
      <c r="I38" s="2"/>
      <c r="J38" s="2"/>
      <c r="K38" s="2"/>
      <c r="L38" s="2"/>
      <c r="M38" s="2"/>
      <c r="N38" s="2"/>
      <c r="O38" s="2"/>
      <c r="P38" s="2"/>
      <c r="Q38" s="2"/>
      <c r="R38" s="2"/>
      <c r="S38" s="2"/>
      <c r="T38" s="2"/>
      <c r="U38" s="2"/>
    </row>
    <row r="39" ht="15.75" customHeight="1">
      <c r="A39" s="2"/>
      <c r="B39" s="2"/>
      <c r="C39" s="6"/>
      <c r="D39" s="2"/>
      <c r="E39" s="2"/>
      <c r="F39" s="2"/>
      <c r="G39" s="2"/>
      <c r="H39" s="2"/>
      <c r="I39" s="2"/>
      <c r="J39" s="2"/>
      <c r="K39" s="2"/>
      <c r="L39" s="2"/>
      <c r="M39" s="2"/>
      <c r="N39" s="2"/>
      <c r="O39" s="2"/>
      <c r="P39" s="2"/>
      <c r="Q39" s="2"/>
      <c r="R39" s="2"/>
      <c r="S39" s="2"/>
      <c r="T39" s="2"/>
      <c r="U39" s="2"/>
    </row>
    <row r="40" ht="15.75" customHeight="1">
      <c r="A40" s="2"/>
      <c r="B40" s="2"/>
      <c r="C40" s="6"/>
      <c r="D40" s="2"/>
      <c r="E40" s="2"/>
      <c r="F40" s="2"/>
      <c r="G40" s="2"/>
      <c r="H40" s="2"/>
      <c r="I40" s="2"/>
      <c r="J40" s="2"/>
      <c r="K40" s="2"/>
      <c r="L40" s="2"/>
      <c r="M40" s="2"/>
      <c r="N40" s="2"/>
      <c r="O40" s="2"/>
      <c r="P40" s="2"/>
      <c r="Q40" s="2"/>
      <c r="R40" s="2"/>
      <c r="S40" s="2"/>
      <c r="T40" s="2"/>
      <c r="U40" s="2"/>
    </row>
    <row r="41" ht="15.75" customHeight="1">
      <c r="A41" s="2"/>
      <c r="B41" s="2"/>
      <c r="C41" s="6"/>
      <c r="D41" s="2"/>
      <c r="E41" s="2"/>
      <c r="F41" s="2"/>
      <c r="G41" s="2"/>
      <c r="H41" s="2"/>
      <c r="I41" s="2"/>
      <c r="J41" s="2"/>
      <c r="K41" s="2"/>
      <c r="L41" s="2"/>
      <c r="M41" s="2"/>
      <c r="N41" s="2"/>
      <c r="O41" s="2"/>
      <c r="P41" s="2"/>
      <c r="Q41" s="2"/>
      <c r="R41" s="2"/>
      <c r="S41" s="2"/>
      <c r="T41" s="2"/>
      <c r="U41" s="2"/>
    </row>
    <row r="42" ht="15.75" customHeight="1">
      <c r="A42" s="2"/>
      <c r="B42" s="2"/>
      <c r="C42" s="6"/>
      <c r="D42" s="2"/>
      <c r="E42" s="2"/>
      <c r="F42" s="2"/>
      <c r="G42" s="2"/>
      <c r="H42" s="2"/>
      <c r="I42" s="2"/>
      <c r="J42" s="2"/>
      <c r="K42" s="2"/>
      <c r="L42" s="2"/>
      <c r="M42" s="2"/>
      <c r="N42" s="2"/>
      <c r="O42" s="2"/>
      <c r="P42" s="2"/>
      <c r="Q42" s="2"/>
      <c r="R42" s="2"/>
      <c r="S42" s="2"/>
      <c r="T42" s="2"/>
      <c r="U42" s="2"/>
    </row>
    <row r="43" ht="15.75" customHeight="1">
      <c r="A43" s="2"/>
      <c r="B43" s="2"/>
      <c r="C43" s="6"/>
      <c r="D43" s="2"/>
      <c r="E43" s="2"/>
      <c r="F43" s="2"/>
      <c r="G43" s="2"/>
      <c r="H43" s="2"/>
      <c r="I43" s="2"/>
      <c r="J43" s="2"/>
      <c r="K43" s="2"/>
      <c r="L43" s="2"/>
      <c r="M43" s="2"/>
      <c r="N43" s="2"/>
      <c r="O43" s="2"/>
      <c r="P43" s="2"/>
      <c r="Q43" s="2"/>
      <c r="R43" s="2"/>
      <c r="S43" s="2"/>
      <c r="T43" s="2"/>
      <c r="U43" s="2"/>
    </row>
    <row r="44" ht="15.75" customHeight="1">
      <c r="A44" s="2"/>
      <c r="B44" s="2"/>
      <c r="C44" s="6"/>
      <c r="D44" s="2"/>
      <c r="E44" s="2"/>
      <c r="F44" s="2"/>
      <c r="G44" s="2"/>
      <c r="H44" s="2"/>
      <c r="I44" s="2"/>
      <c r="J44" s="2"/>
      <c r="K44" s="2"/>
      <c r="L44" s="2"/>
      <c r="M44" s="2"/>
      <c r="N44" s="2"/>
      <c r="O44" s="2"/>
      <c r="P44" s="2"/>
      <c r="Q44" s="2"/>
      <c r="R44" s="2"/>
      <c r="S44" s="2"/>
      <c r="T44" s="2"/>
      <c r="U44" s="2"/>
    </row>
    <row r="45" ht="15.75" customHeight="1">
      <c r="A45" s="2"/>
      <c r="B45" s="2"/>
      <c r="C45" s="6"/>
      <c r="D45" s="2"/>
      <c r="E45" s="2"/>
      <c r="F45" s="2"/>
      <c r="G45" s="2"/>
      <c r="H45" s="2"/>
      <c r="I45" s="2"/>
      <c r="J45" s="2"/>
      <c r="K45" s="2"/>
      <c r="L45" s="2"/>
      <c r="M45" s="2"/>
      <c r="N45" s="2"/>
      <c r="O45" s="2"/>
      <c r="P45" s="2"/>
      <c r="Q45" s="2"/>
      <c r="R45" s="2"/>
      <c r="S45" s="2"/>
      <c r="T45" s="2"/>
      <c r="U45" s="2"/>
    </row>
    <row r="46" ht="15.75" customHeight="1">
      <c r="A46" s="2"/>
      <c r="B46" s="2"/>
      <c r="C46" s="6"/>
      <c r="D46" s="2"/>
      <c r="E46" s="2"/>
      <c r="F46" s="2"/>
      <c r="G46" s="2"/>
      <c r="H46" s="2"/>
      <c r="I46" s="2"/>
      <c r="J46" s="2"/>
      <c r="K46" s="2"/>
      <c r="L46" s="2"/>
      <c r="M46" s="2"/>
      <c r="N46" s="2"/>
      <c r="O46" s="2"/>
      <c r="P46" s="2"/>
      <c r="Q46" s="2"/>
      <c r="R46" s="2"/>
      <c r="S46" s="2"/>
      <c r="T46" s="2"/>
      <c r="U46" s="2"/>
    </row>
    <row r="47" ht="15.75" customHeight="1">
      <c r="A47" s="2"/>
      <c r="B47" s="2"/>
      <c r="C47" s="6"/>
      <c r="D47" s="2"/>
      <c r="E47" s="2"/>
      <c r="F47" s="2"/>
      <c r="G47" s="2"/>
      <c r="H47" s="2"/>
      <c r="I47" s="2"/>
      <c r="J47" s="2"/>
      <c r="K47" s="2"/>
      <c r="L47" s="2"/>
      <c r="M47" s="2"/>
      <c r="N47" s="2"/>
      <c r="O47" s="2"/>
      <c r="P47" s="2"/>
      <c r="Q47" s="2"/>
      <c r="R47" s="2"/>
      <c r="S47" s="2"/>
      <c r="T47" s="2"/>
      <c r="U47" s="2"/>
    </row>
    <row r="48" ht="15.75" customHeight="1">
      <c r="A48" s="2"/>
      <c r="B48" s="2"/>
      <c r="C48" s="6"/>
      <c r="D48" s="2"/>
      <c r="E48" s="2"/>
      <c r="F48" s="2"/>
      <c r="G48" s="2"/>
      <c r="H48" s="2"/>
      <c r="I48" s="2"/>
      <c r="J48" s="2"/>
      <c r="K48" s="2"/>
      <c r="L48" s="2"/>
      <c r="M48" s="2"/>
      <c r="N48" s="2"/>
      <c r="O48" s="2"/>
      <c r="P48" s="2"/>
      <c r="Q48" s="2"/>
      <c r="R48" s="2"/>
      <c r="S48" s="2"/>
      <c r="T48" s="2"/>
      <c r="U48" s="2"/>
    </row>
    <row r="49" ht="15.75" customHeight="1">
      <c r="A49" s="2"/>
      <c r="B49" s="2"/>
      <c r="C49" s="6"/>
      <c r="D49" s="2"/>
      <c r="E49" s="2"/>
      <c r="F49" s="2"/>
      <c r="G49" s="2"/>
      <c r="H49" s="2"/>
      <c r="I49" s="2"/>
      <c r="J49" s="2"/>
      <c r="K49" s="2"/>
      <c r="L49" s="2"/>
      <c r="M49" s="2"/>
      <c r="N49" s="2"/>
      <c r="O49" s="2"/>
      <c r="P49" s="2"/>
      <c r="Q49" s="2"/>
      <c r="R49" s="2"/>
      <c r="S49" s="2"/>
      <c r="T49" s="2"/>
      <c r="U49" s="2"/>
    </row>
    <row r="50" ht="15.75" customHeight="1">
      <c r="A50" s="2"/>
      <c r="B50" s="2"/>
      <c r="C50" s="6"/>
      <c r="D50" s="2"/>
      <c r="E50" s="2"/>
      <c r="F50" s="2"/>
      <c r="G50" s="2"/>
      <c r="H50" s="2"/>
      <c r="I50" s="2"/>
      <c r="J50" s="2"/>
      <c r="K50" s="2"/>
      <c r="L50" s="2"/>
      <c r="M50" s="2"/>
      <c r="N50" s="2"/>
      <c r="O50" s="2"/>
      <c r="P50" s="2"/>
      <c r="Q50" s="2"/>
      <c r="R50" s="2"/>
      <c r="S50" s="2"/>
      <c r="T50" s="2"/>
      <c r="U50" s="2"/>
    </row>
    <row r="51" ht="15.75" customHeight="1">
      <c r="A51" s="2"/>
      <c r="B51" s="2"/>
      <c r="C51" s="6"/>
      <c r="D51" s="2"/>
      <c r="E51" s="2"/>
      <c r="F51" s="2"/>
      <c r="G51" s="2"/>
      <c r="H51" s="2"/>
      <c r="I51" s="2"/>
      <c r="J51" s="2"/>
      <c r="K51" s="2"/>
      <c r="L51" s="2"/>
      <c r="M51" s="2"/>
      <c r="N51" s="2"/>
      <c r="O51" s="2"/>
      <c r="P51" s="2"/>
      <c r="Q51" s="2"/>
      <c r="R51" s="2"/>
      <c r="S51" s="2"/>
      <c r="T51" s="2"/>
      <c r="U51" s="2"/>
    </row>
    <row r="52" ht="15.75" customHeight="1">
      <c r="A52" s="2"/>
      <c r="B52" s="2"/>
      <c r="C52" s="6"/>
      <c r="D52" s="2"/>
      <c r="E52" s="2"/>
      <c r="F52" s="2"/>
      <c r="G52" s="2"/>
      <c r="H52" s="2"/>
      <c r="I52" s="2"/>
      <c r="J52" s="2"/>
      <c r="K52" s="2"/>
      <c r="L52" s="2"/>
      <c r="M52" s="2"/>
      <c r="N52" s="2"/>
      <c r="O52" s="2"/>
      <c r="P52" s="2"/>
      <c r="Q52" s="2"/>
      <c r="R52" s="2"/>
      <c r="S52" s="2"/>
      <c r="T52" s="2"/>
      <c r="U52" s="2"/>
    </row>
    <row r="53" ht="15.75" customHeight="1">
      <c r="A53" s="2"/>
      <c r="B53" s="2"/>
      <c r="C53" s="6"/>
      <c r="D53" s="2"/>
      <c r="E53" s="2"/>
      <c r="F53" s="2"/>
      <c r="G53" s="2"/>
      <c r="H53" s="2"/>
      <c r="I53" s="2"/>
      <c r="J53" s="2"/>
      <c r="K53" s="2"/>
      <c r="L53" s="2"/>
      <c r="M53" s="2"/>
      <c r="N53" s="2"/>
      <c r="O53" s="2"/>
      <c r="P53" s="2"/>
      <c r="Q53" s="2"/>
      <c r="R53" s="2"/>
      <c r="S53" s="2"/>
      <c r="T53" s="2"/>
      <c r="U53" s="2"/>
    </row>
    <row r="54" ht="15.75" customHeight="1">
      <c r="A54" s="2"/>
      <c r="B54" s="2"/>
      <c r="C54" s="6"/>
      <c r="D54" s="2"/>
      <c r="E54" s="2"/>
      <c r="F54" s="2"/>
      <c r="G54" s="2"/>
      <c r="H54" s="2"/>
      <c r="I54" s="2"/>
      <c r="J54" s="2"/>
      <c r="K54" s="2"/>
      <c r="L54" s="2"/>
      <c r="M54" s="2"/>
      <c r="N54" s="2"/>
      <c r="O54" s="2"/>
      <c r="P54" s="2"/>
      <c r="Q54" s="2"/>
      <c r="R54" s="2"/>
      <c r="S54" s="2"/>
      <c r="T54" s="2"/>
      <c r="U54" s="2"/>
    </row>
    <row r="55" ht="15.75" customHeight="1">
      <c r="A55" s="2"/>
      <c r="B55" s="2"/>
      <c r="C55" s="6"/>
      <c r="D55" s="2"/>
      <c r="E55" s="2"/>
      <c r="F55" s="2"/>
      <c r="G55" s="2"/>
      <c r="H55" s="2"/>
      <c r="I55" s="2"/>
      <c r="J55" s="2"/>
      <c r="K55" s="2"/>
      <c r="L55" s="2"/>
      <c r="M55" s="2"/>
      <c r="N55" s="2"/>
      <c r="O55" s="2"/>
      <c r="P55" s="2"/>
      <c r="Q55" s="2"/>
      <c r="R55" s="2"/>
      <c r="S55" s="2"/>
      <c r="T55" s="2"/>
      <c r="U55" s="2"/>
    </row>
    <row r="56" ht="15.75" customHeight="1">
      <c r="A56" s="2"/>
      <c r="B56" s="2"/>
      <c r="C56" s="2"/>
      <c r="D56" s="2"/>
      <c r="E56" s="2"/>
      <c r="F56" s="2"/>
      <c r="G56" s="2"/>
      <c r="H56" s="2"/>
      <c r="I56" s="2"/>
      <c r="J56" s="2"/>
      <c r="K56" s="2"/>
      <c r="L56" s="2"/>
      <c r="M56" s="2"/>
      <c r="N56" s="2"/>
      <c r="O56" s="2"/>
      <c r="P56" s="2"/>
      <c r="Q56" s="2"/>
      <c r="R56" s="2"/>
      <c r="S56" s="2"/>
      <c r="T56" s="2"/>
      <c r="U56" s="2"/>
    </row>
    <row r="57" ht="15.75" customHeight="1">
      <c r="A57" s="2"/>
      <c r="B57" s="2"/>
      <c r="C57" s="2"/>
      <c r="D57" s="2"/>
      <c r="E57" s="2"/>
      <c r="F57" s="2"/>
      <c r="G57" s="2"/>
      <c r="H57" s="2"/>
      <c r="I57" s="2"/>
      <c r="J57" s="2"/>
      <c r="K57" s="2"/>
      <c r="L57" s="2"/>
      <c r="M57" s="2"/>
      <c r="N57" s="2"/>
      <c r="O57" s="2"/>
      <c r="P57" s="2"/>
      <c r="Q57" s="2"/>
      <c r="R57" s="2"/>
      <c r="S57" s="2"/>
      <c r="T57" s="2"/>
      <c r="U57" s="2"/>
    </row>
    <row r="58" ht="15.75" customHeight="1">
      <c r="A58" s="2"/>
      <c r="B58" s="2"/>
      <c r="C58" s="2"/>
      <c r="D58" s="2"/>
      <c r="E58" s="2"/>
      <c r="F58" s="2"/>
      <c r="G58" s="2"/>
      <c r="H58" s="2"/>
      <c r="I58" s="2"/>
      <c r="J58" s="2"/>
      <c r="K58" s="2"/>
      <c r="L58" s="2"/>
      <c r="M58" s="2"/>
      <c r="N58" s="2"/>
      <c r="O58" s="2"/>
      <c r="P58" s="2"/>
      <c r="Q58" s="2"/>
      <c r="R58" s="2"/>
      <c r="S58" s="2"/>
      <c r="T58" s="2"/>
      <c r="U58" s="2"/>
    </row>
    <row r="59" ht="15.75" customHeight="1">
      <c r="A59" s="2"/>
      <c r="B59" s="2"/>
      <c r="C59" s="2"/>
      <c r="D59" s="2"/>
      <c r="E59" s="2"/>
      <c r="F59" s="2"/>
      <c r="G59" s="2"/>
      <c r="H59" s="2"/>
      <c r="I59" s="2"/>
      <c r="J59" s="2"/>
      <c r="K59" s="2"/>
      <c r="L59" s="2"/>
      <c r="M59" s="2"/>
      <c r="N59" s="2"/>
      <c r="O59" s="2"/>
      <c r="P59" s="2"/>
      <c r="Q59" s="2"/>
      <c r="R59" s="2"/>
      <c r="S59" s="2"/>
      <c r="T59" s="2"/>
      <c r="U59" s="2"/>
    </row>
    <row r="60" ht="15.75" customHeight="1">
      <c r="A60" s="2"/>
      <c r="B60" s="2"/>
      <c r="C60" s="2"/>
      <c r="D60" s="2"/>
      <c r="E60" s="2"/>
      <c r="F60" s="2"/>
      <c r="G60" s="2"/>
      <c r="H60" s="2"/>
      <c r="I60" s="2"/>
      <c r="J60" s="2"/>
      <c r="K60" s="2"/>
      <c r="L60" s="2"/>
      <c r="M60" s="2"/>
      <c r="N60" s="2"/>
      <c r="O60" s="2"/>
      <c r="P60" s="2"/>
      <c r="Q60" s="2"/>
      <c r="R60" s="2"/>
      <c r="S60" s="2"/>
      <c r="T60" s="2"/>
      <c r="U60" s="2"/>
    </row>
    <row r="61" ht="15.75" customHeight="1">
      <c r="A61" s="2"/>
      <c r="B61" s="2"/>
      <c r="C61" s="2"/>
      <c r="D61" s="2"/>
      <c r="E61" s="2"/>
      <c r="F61" s="2"/>
      <c r="G61" s="2"/>
      <c r="H61" s="2"/>
      <c r="I61" s="2"/>
      <c r="J61" s="2"/>
      <c r="K61" s="2"/>
      <c r="L61" s="2"/>
      <c r="M61" s="2"/>
      <c r="N61" s="2"/>
      <c r="O61" s="2"/>
      <c r="P61" s="2"/>
      <c r="Q61" s="2"/>
      <c r="R61" s="2"/>
      <c r="S61" s="2"/>
      <c r="T61" s="2"/>
      <c r="U61" s="2"/>
    </row>
    <row r="62" ht="15.75" customHeight="1">
      <c r="A62" s="2"/>
      <c r="B62" s="2"/>
      <c r="C62" s="2"/>
      <c r="D62" s="2"/>
      <c r="E62" s="2"/>
      <c r="F62" s="2"/>
      <c r="G62" s="2"/>
      <c r="H62" s="2"/>
      <c r="I62" s="2"/>
      <c r="J62" s="2"/>
      <c r="K62" s="2"/>
      <c r="L62" s="2"/>
      <c r="M62" s="2"/>
      <c r="N62" s="2"/>
      <c r="O62" s="2"/>
      <c r="P62" s="2"/>
      <c r="Q62" s="2"/>
      <c r="R62" s="2"/>
      <c r="S62" s="2"/>
      <c r="T62" s="2"/>
      <c r="U62" s="2"/>
    </row>
    <row r="63" ht="15.75" customHeight="1">
      <c r="A63" s="2"/>
      <c r="B63" s="2"/>
      <c r="C63" s="2"/>
      <c r="D63" s="2"/>
      <c r="E63" s="2"/>
      <c r="F63" s="2"/>
      <c r="G63" s="2"/>
      <c r="H63" s="2"/>
      <c r="I63" s="2"/>
      <c r="J63" s="2"/>
      <c r="K63" s="2"/>
      <c r="L63" s="2"/>
      <c r="M63" s="2"/>
      <c r="N63" s="2"/>
      <c r="O63" s="2"/>
      <c r="P63" s="2"/>
      <c r="Q63" s="2"/>
      <c r="R63" s="2"/>
      <c r="S63" s="2"/>
      <c r="T63" s="2"/>
      <c r="U63" s="2"/>
    </row>
    <row r="64" ht="15.75" customHeight="1">
      <c r="A64" s="2"/>
      <c r="B64" s="2"/>
      <c r="C64" s="2"/>
      <c r="D64" s="2"/>
      <c r="E64" s="2"/>
      <c r="F64" s="2"/>
      <c r="G64" s="2"/>
      <c r="H64" s="2"/>
      <c r="I64" s="2"/>
      <c r="J64" s="2"/>
      <c r="K64" s="2"/>
      <c r="L64" s="2"/>
      <c r="M64" s="2"/>
      <c r="N64" s="2"/>
      <c r="O64" s="2"/>
      <c r="P64" s="2"/>
      <c r="Q64" s="2"/>
      <c r="R64" s="2"/>
      <c r="S64" s="2"/>
      <c r="T64" s="2"/>
      <c r="U64" s="2"/>
    </row>
    <row r="65" ht="15.75" customHeight="1">
      <c r="A65" s="2"/>
      <c r="B65" s="2"/>
      <c r="C65" s="2"/>
      <c r="D65" s="2"/>
      <c r="E65" s="2"/>
      <c r="F65" s="2"/>
      <c r="G65" s="2"/>
      <c r="H65" s="2"/>
      <c r="I65" s="2"/>
      <c r="J65" s="2"/>
      <c r="K65" s="2"/>
      <c r="L65" s="2"/>
      <c r="M65" s="2"/>
      <c r="N65" s="2"/>
      <c r="O65" s="2"/>
      <c r="P65" s="2"/>
      <c r="Q65" s="2"/>
      <c r="R65" s="2"/>
      <c r="S65" s="2"/>
      <c r="T65" s="2"/>
      <c r="U65" s="2"/>
    </row>
    <row r="66" ht="15.75" customHeight="1">
      <c r="A66" s="2"/>
      <c r="B66" s="2"/>
      <c r="C66" s="2"/>
      <c r="D66" s="2"/>
      <c r="E66" s="2"/>
      <c r="F66" s="2"/>
      <c r="G66" s="2"/>
      <c r="H66" s="2"/>
      <c r="I66" s="2"/>
      <c r="J66" s="2"/>
      <c r="K66" s="2"/>
      <c r="L66" s="2"/>
      <c r="M66" s="2"/>
      <c r="N66" s="2"/>
      <c r="O66" s="2"/>
      <c r="P66" s="2"/>
      <c r="Q66" s="2"/>
      <c r="R66" s="2"/>
      <c r="S66" s="2"/>
      <c r="T66" s="2"/>
      <c r="U66" s="2"/>
    </row>
    <row r="67" ht="15.75" customHeight="1">
      <c r="A67" s="2"/>
      <c r="B67" s="2"/>
      <c r="C67" s="2"/>
      <c r="D67" s="2"/>
      <c r="E67" s="2"/>
      <c r="F67" s="2"/>
      <c r="G67" s="2"/>
      <c r="H67" s="2"/>
      <c r="I67" s="2"/>
      <c r="J67" s="2"/>
      <c r="K67" s="2"/>
      <c r="L67" s="2"/>
      <c r="M67" s="2"/>
      <c r="N67" s="2"/>
      <c r="O67" s="2"/>
      <c r="P67" s="2"/>
      <c r="Q67" s="2"/>
      <c r="R67" s="2"/>
      <c r="S67" s="2"/>
      <c r="T67" s="2"/>
      <c r="U67" s="2"/>
    </row>
    <row r="68" ht="15.75" customHeight="1">
      <c r="A68" s="2"/>
      <c r="B68" s="2"/>
      <c r="C68" s="2"/>
      <c r="D68" s="2"/>
      <c r="E68" s="2"/>
      <c r="F68" s="2"/>
      <c r="G68" s="2"/>
      <c r="H68" s="2"/>
      <c r="I68" s="2"/>
      <c r="J68" s="2"/>
      <c r="K68" s="2"/>
      <c r="L68" s="2"/>
      <c r="M68" s="2"/>
      <c r="N68" s="2"/>
      <c r="O68" s="2"/>
      <c r="P68" s="2"/>
      <c r="Q68" s="2"/>
      <c r="R68" s="2"/>
      <c r="S68" s="2"/>
      <c r="T68" s="2"/>
      <c r="U68" s="2"/>
    </row>
    <row r="69" ht="15.75" customHeight="1">
      <c r="A69" s="2"/>
      <c r="B69" s="2"/>
      <c r="C69" s="2"/>
      <c r="D69" s="2"/>
      <c r="E69" s="2"/>
      <c r="F69" s="2"/>
      <c r="G69" s="2"/>
      <c r="H69" s="2"/>
      <c r="I69" s="2"/>
      <c r="J69" s="2"/>
      <c r="K69" s="2"/>
      <c r="L69" s="2"/>
      <c r="M69" s="2"/>
      <c r="N69" s="2"/>
      <c r="O69" s="2"/>
      <c r="P69" s="2"/>
      <c r="Q69" s="2"/>
      <c r="R69" s="2"/>
      <c r="S69" s="2"/>
      <c r="T69" s="2"/>
      <c r="U69" s="2"/>
    </row>
    <row r="70" ht="15.75" customHeight="1">
      <c r="A70" s="2"/>
      <c r="B70" s="2"/>
      <c r="C70" s="2"/>
      <c r="D70" s="2"/>
      <c r="E70" s="2"/>
      <c r="F70" s="2"/>
      <c r="G70" s="2"/>
      <c r="H70" s="2"/>
      <c r="I70" s="2"/>
      <c r="J70" s="2"/>
      <c r="K70" s="2"/>
      <c r="L70" s="2"/>
      <c r="M70" s="2"/>
      <c r="N70" s="2"/>
      <c r="O70" s="2"/>
      <c r="P70" s="2"/>
      <c r="Q70" s="2"/>
      <c r="R70" s="2"/>
      <c r="S70" s="2"/>
      <c r="T70" s="2"/>
      <c r="U70" s="2"/>
    </row>
    <row r="71" ht="15.75" customHeight="1">
      <c r="A71" s="2"/>
      <c r="B71" s="2"/>
      <c r="C71" s="2"/>
      <c r="D71" s="2"/>
      <c r="E71" s="2"/>
      <c r="F71" s="2"/>
      <c r="G71" s="2"/>
      <c r="H71" s="2"/>
      <c r="I71" s="2"/>
      <c r="J71" s="2"/>
      <c r="K71" s="2"/>
      <c r="L71" s="2"/>
      <c r="M71" s="2"/>
      <c r="N71" s="2"/>
      <c r="O71" s="2"/>
      <c r="P71" s="2"/>
      <c r="Q71" s="2"/>
      <c r="R71" s="2"/>
      <c r="S71" s="2"/>
      <c r="T71" s="2"/>
      <c r="U71" s="2"/>
    </row>
    <row r="72" ht="15.75" customHeight="1">
      <c r="A72" s="2"/>
      <c r="B72" s="2"/>
      <c r="C72" s="2"/>
      <c r="D72" s="2"/>
      <c r="E72" s="2"/>
      <c r="F72" s="2"/>
      <c r="G72" s="2"/>
      <c r="H72" s="2"/>
      <c r="I72" s="2"/>
      <c r="J72" s="2"/>
      <c r="K72" s="2"/>
      <c r="L72" s="2"/>
      <c r="M72" s="2"/>
      <c r="N72" s="2"/>
      <c r="O72" s="2"/>
      <c r="P72" s="2"/>
      <c r="Q72" s="2"/>
      <c r="R72" s="2"/>
      <c r="S72" s="2"/>
      <c r="T72" s="2"/>
      <c r="U72" s="2"/>
    </row>
    <row r="73" ht="15.75" customHeight="1">
      <c r="A73" s="2"/>
      <c r="B73" s="2"/>
      <c r="C73" s="2"/>
      <c r="D73" s="2"/>
      <c r="E73" s="2"/>
      <c r="F73" s="2"/>
      <c r="G73" s="2"/>
      <c r="H73" s="2"/>
      <c r="I73" s="2"/>
      <c r="J73" s="2"/>
      <c r="K73" s="2"/>
      <c r="L73" s="2"/>
      <c r="M73" s="2"/>
      <c r="N73" s="2"/>
      <c r="O73" s="2"/>
      <c r="P73" s="2"/>
      <c r="Q73" s="2"/>
      <c r="R73" s="2"/>
      <c r="S73" s="2"/>
      <c r="T73" s="2"/>
      <c r="U73" s="2"/>
    </row>
    <row r="74" ht="15.75" customHeight="1">
      <c r="A74" s="2"/>
      <c r="B74" s="2"/>
      <c r="C74" s="2"/>
      <c r="D74" s="2"/>
      <c r="E74" s="2"/>
      <c r="F74" s="2"/>
      <c r="G74" s="2"/>
      <c r="H74" s="2"/>
      <c r="I74" s="2"/>
      <c r="J74" s="2"/>
      <c r="K74" s="2"/>
      <c r="L74" s="2"/>
      <c r="M74" s="2"/>
      <c r="N74" s="2"/>
      <c r="O74" s="2"/>
      <c r="P74" s="2"/>
      <c r="Q74" s="2"/>
      <c r="R74" s="2"/>
      <c r="S74" s="2"/>
      <c r="T74" s="2"/>
      <c r="U74" s="2"/>
    </row>
    <row r="75" ht="15.75" customHeight="1">
      <c r="A75" s="2"/>
      <c r="B75" s="2"/>
      <c r="C75" s="2"/>
      <c r="D75" s="2"/>
      <c r="E75" s="2"/>
      <c r="F75" s="2"/>
      <c r="G75" s="2"/>
      <c r="H75" s="2"/>
      <c r="I75" s="2"/>
      <c r="J75" s="2"/>
      <c r="K75" s="2"/>
      <c r="L75" s="2"/>
      <c r="M75" s="2"/>
      <c r="N75" s="2"/>
      <c r="O75" s="2"/>
      <c r="P75" s="2"/>
      <c r="Q75" s="2"/>
      <c r="R75" s="2"/>
      <c r="S75" s="2"/>
      <c r="T75" s="2"/>
      <c r="U75" s="2"/>
    </row>
    <row r="76" ht="15.75" customHeight="1">
      <c r="A76" s="2"/>
      <c r="B76" s="2"/>
      <c r="C76" s="2"/>
      <c r="D76" s="2"/>
      <c r="E76" s="2"/>
      <c r="F76" s="2"/>
      <c r="G76" s="2"/>
      <c r="H76" s="2"/>
      <c r="I76" s="2"/>
      <c r="J76" s="2"/>
      <c r="K76" s="2"/>
      <c r="L76" s="2"/>
      <c r="M76" s="2"/>
      <c r="N76" s="2"/>
      <c r="O76" s="2"/>
      <c r="P76" s="2"/>
      <c r="Q76" s="2"/>
      <c r="R76" s="2"/>
      <c r="S76" s="2"/>
      <c r="T76" s="2"/>
      <c r="U76" s="2"/>
    </row>
    <row r="77" ht="15.75" customHeight="1">
      <c r="A77" s="2"/>
      <c r="B77" s="2"/>
      <c r="C77" s="2"/>
      <c r="D77" s="2"/>
      <c r="E77" s="2"/>
      <c r="F77" s="2"/>
      <c r="G77" s="2"/>
      <c r="H77" s="2"/>
      <c r="I77" s="2"/>
      <c r="J77" s="2"/>
      <c r="K77" s="2"/>
      <c r="L77" s="2"/>
      <c r="M77" s="2"/>
      <c r="N77" s="2"/>
      <c r="O77" s="2"/>
      <c r="P77" s="2"/>
      <c r="Q77" s="2"/>
      <c r="R77" s="2"/>
      <c r="S77" s="2"/>
      <c r="T77" s="2"/>
      <c r="U77" s="2"/>
    </row>
    <row r="78" ht="15.75" customHeight="1">
      <c r="A78" s="2"/>
      <c r="B78" s="2"/>
      <c r="C78" s="2"/>
      <c r="D78" s="2"/>
      <c r="E78" s="2"/>
      <c r="F78" s="2"/>
      <c r="G78" s="2"/>
      <c r="H78" s="2"/>
      <c r="I78" s="2"/>
      <c r="J78" s="2"/>
      <c r="K78" s="2"/>
      <c r="L78" s="2"/>
      <c r="M78" s="2"/>
      <c r="N78" s="2"/>
      <c r="O78" s="2"/>
      <c r="P78" s="2"/>
      <c r="Q78" s="2"/>
      <c r="R78" s="2"/>
      <c r="S78" s="2"/>
      <c r="T78" s="2"/>
      <c r="U78" s="2"/>
    </row>
    <row r="79" ht="15.75" customHeight="1">
      <c r="A79" s="2"/>
      <c r="B79" s="2"/>
      <c r="C79" s="2"/>
      <c r="D79" s="2"/>
      <c r="E79" s="2"/>
      <c r="F79" s="2"/>
      <c r="G79" s="2"/>
      <c r="H79" s="2"/>
      <c r="I79" s="2"/>
      <c r="J79" s="2"/>
      <c r="K79" s="2"/>
      <c r="L79" s="2"/>
      <c r="M79" s="2"/>
      <c r="N79" s="2"/>
      <c r="O79" s="2"/>
      <c r="P79" s="2"/>
      <c r="Q79" s="2"/>
      <c r="R79" s="2"/>
      <c r="S79" s="2"/>
      <c r="T79" s="2"/>
      <c r="U79" s="2"/>
    </row>
    <row r="80" ht="15.75" customHeight="1">
      <c r="A80" s="2"/>
      <c r="B80" s="2"/>
      <c r="C80" s="2"/>
      <c r="D80" s="2"/>
      <c r="E80" s="2"/>
      <c r="F80" s="2"/>
      <c r="G80" s="2"/>
      <c r="H80" s="2"/>
      <c r="I80" s="2"/>
      <c r="J80" s="2"/>
      <c r="K80" s="2"/>
      <c r="L80" s="2"/>
      <c r="M80" s="2"/>
      <c r="N80" s="2"/>
      <c r="O80" s="2"/>
      <c r="P80" s="2"/>
      <c r="Q80" s="2"/>
      <c r="R80" s="2"/>
      <c r="S80" s="2"/>
      <c r="T80" s="2"/>
      <c r="U80" s="2"/>
    </row>
    <row r="81" ht="15.75" customHeight="1">
      <c r="A81" s="2"/>
      <c r="B81" s="2"/>
      <c r="C81" s="2"/>
      <c r="D81" s="2"/>
      <c r="E81" s="2"/>
      <c r="F81" s="2"/>
      <c r="G81" s="2"/>
      <c r="H81" s="2"/>
      <c r="I81" s="2"/>
      <c r="J81" s="2"/>
      <c r="K81" s="2"/>
      <c r="L81" s="2"/>
      <c r="M81" s="2"/>
      <c r="N81" s="2"/>
      <c r="O81" s="2"/>
      <c r="P81" s="2"/>
      <c r="Q81" s="2"/>
      <c r="R81" s="2"/>
      <c r="S81" s="2"/>
      <c r="T81" s="2"/>
      <c r="U81" s="2"/>
    </row>
    <row r="82" ht="15.75" customHeight="1">
      <c r="A82" s="2"/>
      <c r="B82" s="2"/>
      <c r="C82" s="2"/>
      <c r="D82" s="2"/>
      <c r="E82" s="2"/>
      <c r="F82" s="2"/>
      <c r="G82" s="2"/>
      <c r="H82" s="2"/>
      <c r="I82" s="2"/>
      <c r="J82" s="2"/>
      <c r="K82" s="2"/>
      <c r="L82" s="2"/>
      <c r="M82" s="2"/>
      <c r="N82" s="2"/>
      <c r="O82" s="2"/>
      <c r="P82" s="2"/>
      <c r="Q82" s="2"/>
      <c r="R82" s="2"/>
      <c r="S82" s="2"/>
      <c r="T82" s="2"/>
      <c r="U82" s="2"/>
    </row>
    <row r="83" ht="15.75" customHeight="1">
      <c r="A83" s="2"/>
      <c r="B83" s="2"/>
      <c r="C83" s="2"/>
      <c r="D83" s="2"/>
      <c r="E83" s="2"/>
      <c r="F83" s="2"/>
      <c r="G83" s="2"/>
      <c r="H83" s="2"/>
      <c r="I83" s="2"/>
      <c r="J83" s="2"/>
      <c r="K83" s="2"/>
      <c r="L83" s="2"/>
      <c r="M83" s="2"/>
      <c r="N83" s="2"/>
      <c r="O83" s="2"/>
      <c r="P83" s="2"/>
      <c r="Q83" s="2"/>
      <c r="R83" s="2"/>
      <c r="S83" s="2"/>
      <c r="T83" s="2"/>
      <c r="U83" s="2"/>
    </row>
    <row r="84" ht="15.75" customHeight="1">
      <c r="A84" s="2"/>
      <c r="B84" s="2"/>
      <c r="C84" s="2"/>
      <c r="D84" s="2"/>
      <c r="E84" s="2"/>
      <c r="F84" s="2"/>
      <c r="G84" s="2"/>
      <c r="H84" s="2"/>
      <c r="I84" s="2"/>
      <c r="J84" s="2"/>
      <c r="K84" s="2"/>
      <c r="L84" s="2"/>
      <c r="M84" s="2"/>
      <c r="N84" s="2"/>
      <c r="O84" s="2"/>
      <c r="P84" s="2"/>
      <c r="Q84" s="2"/>
      <c r="R84" s="2"/>
      <c r="S84" s="2"/>
      <c r="T84" s="2"/>
      <c r="U84" s="2"/>
    </row>
    <row r="85" ht="15.75" customHeight="1">
      <c r="A85" s="2"/>
      <c r="B85" s="2"/>
      <c r="C85" s="2"/>
      <c r="D85" s="2"/>
      <c r="E85" s="2"/>
      <c r="F85" s="2"/>
      <c r="G85" s="2"/>
      <c r="H85" s="2"/>
      <c r="I85" s="2"/>
      <c r="J85" s="2"/>
      <c r="K85" s="2"/>
      <c r="L85" s="2"/>
      <c r="M85" s="2"/>
      <c r="N85" s="2"/>
      <c r="O85" s="2"/>
      <c r="P85" s="2"/>
      <c r="Q85" s="2"/>
      <c r="R85" s="2"/>
      <c r="S85" s="2"/>
      <c r="T85" s="2"/>
      <c r="U85" s="2"/>
    </row>
    <row r="86" ht="15.75" customHeight="1">
      <c r="A86" s="2"/>
      <c r="B86" s="2"/>
      <c r="C86" s="2"/>
      <c r="D86" s="2"/>
      <c r="E86" s="2"/>
      <c r="F86" s="2"/>
      <c r="G86" s="2"/>
      <c r="H86" s="2"/>
      <c r="I86" s="2"/>
      <c r="J86" s="2"/>
      <c r="K86" s="2"/>
      <c r="L86" s="2"/>
      <c r="M86" s="2"/>
      <c r="N86" s="2"/>
      <c r="O86" s="2"/>
      <c r="P86" s="2"/>
      <c r="Q86" s="2"/>
      <c r="R86" s="2"/>
      <c r="S86" s="2"/>
      <c r="T86" s="2"/>
      <c r="U86" s="2"/>
    </row>
    <row r="87" ht="15.75" customHeight="1">
      <c r="A87" s="2"/>
      <c r="B87" s="2"/>
      <c r="C87" s="2"/>
      <c r="D87" s="2"/>
      <c r="E87" s="2"/>
      <c r="F87" s="2"/>
      <c r="G87" s="2"/>
      <c r="H87" s="2"/>
      <c r="I87" s="2"/>
      <c r="J87" s="2"/>
      <c r="K87" s="2"/>
      <c r="L87" s="2"/>
      <c r="M87" s="2"/>
      <c r="N87" s="2"/>
      <c r="O87" s="2"/>
      <c r="P87" s="2"/>
      <c r="Q87" s="2"/>
      <c r="R87" s="2"/>
      <c r="S87" s="2"/>
      <c r="T87" s="2"/>
      <c r="U87" s="2"/>
    </row>
    <row r="88" ht="15.75" customHeight="1">
      <c r="A88" s="2"/>
      <c r="B88" s="2"/>
      <c r="C88" s="2"/>
      <c r="D88" s="2"/>
      <c r="E88" s="2"/>
      <c r="F88" s="2"/>
      <c r="G88" s="2"/>
      <c r="H88" s="2"/>
      <c r="I88" s="2"/>
      <c r="J88" s="2"/>
      <c r="K88" s="2"/>
      <c r="L88" s="2"/>
      <c r="M88" s="2"/>
      <c r="N88" s="2"/>
      <c r="O88" s="2"/>
      <c r="P88" s="2"/>
      <c r="Q88" s="2"/>
      <c r="R88" s="2"/>
      <c r="S88" s="2"/>
      <c r="T88" s="2"/>
      <c r="U88" s="2"/>
    </row>
    <row r="89" ht="15.75" customHeight="1">
      <c r="A89" s="2"/>
      <c r="B89" s="2"/>
      <c r="C89" s="2"/>
      <c r="D89" s="2"/>
      <c r="E89" s="2"/>
      <c r="F89" s="2"/>
      <c r="G89" s="2"/>
      <c r="H89" s="2"/>
      <c r="I89" s="2"/>
      <c r="J89" s="2"/>
      <c r="K89" s="2"/>
      <c r="L89" s="2"/>
      <c r="M89" s="2"/>
      <c r="N89" s="2"/>
      <c r="O89" s="2"/>
      <c r="P89" s="2"/>
      <c r="Q89" s="2"/>
      <c r="R89" s="2"/>
      <c r="S89" s="2"/>
      <c r="T89" s="2"/>
      <c r="U89" s="2"/>
    </row>
    <row r="90" ht="15.75" customHeight="1">
      <c r="A90" s="2"/>
      <c r="B90" s="2"/>
      <c r="C90" s="2"/>
      <c r="D90" s="2"/>
      <c r="E90" s="2"/>
      <c r="F90" s="2"/>
      <c r="G90" s="2"/>
      <c r="H90" s="2"/>
      <c r="I90" s="2"/>
      <c r="J90" s="2"/>
      <c r="K90" s="2"/>
      <c r="L90" s="2"/>
      <c r="M90" s="2"/>
      <c r="N90" s="2"/>
      <c r="O90" s="2"/>
      <c r="P90" s="2"/>
      <c r="Q90" s="2"/>
      <c r="R90" s="2"/>
      <c r="S90" s="2"/>
      <c r="T90" s="2"/>
      <c r="U90" s="2"/>
    </row>
    <row r="91" ht="15.75" customHeight="1">
      <c r="A91" s="2"/>
      <c r="B91" s="2"/>
      <c r="C91" s="2"/>
      <c r="D91" s="2"/>
      <c r="E91" s="2"/>
      <c r="F91" s="2"/>
      <c r="G91" s="2"/>
      <c r="H91" s="2"/>
      <c r="I91" s="2"/>
      <c r="J91" s="2"/>
      <c r="K91" s="2"/>
      <c r="L91" s="2"/>
      <c r="M91" s="2"/>
      <c r="N91" s="2"/>
      <c r="O91" s="2"/>
      <c r="P91" s="2"/>
      <c r="Q91" s="2"/>
      <c r="R91" s="2"/>
      <c r="S91" s="2"/>
      <c r="T91" s="2"/>
      <c r="U91" s="2"/>
    </row>
    <row r="92" ht="15.75" customHeight="1">
      <c r="A92" s="2"/>
      <c r="B92" s="2"/>
      <c r="C92" s="2"/>
      <c r="D92" s="2"/>
      <c r="E92" s="2"/>
      <c r="F92" s="2"/>
      <c r="G92" s="2"/>
      <c r="H92" s="2"/>
      <c r="I92" s="2"/>
      <c r="J92" s="2"/>
      <c r="K92" s="2"/>
      <c r="L92" s="2"/>
      <c r="M92" s="2"/>
      <c r="N92" s="2"/>
      <c r="O92" s="2"/>
      <c r="P92" s="2"/>
      <c r="Q92" s="2"/>
      <c r="R92" s="2"/>
      <c r="S92" s="2"/>
      <c r="T92" s="2"/>
      <c r="U92" s="2"/>
    </row>
    <row r="93" ht="15.75" customHeight="1">
      <c r="A93" s="2"/>
      <c r="B93" s="2"/>
      <c r="C93" s="2"/>
      <c r="D93" s="2"/>
      <c r="E93" s="2"/>
      <c r="F93" s="2"/>
      <c r="G93" s="2"/>
      <c r="H93" s="2"/>
      <c r="I93" s="2"/>
      <c r="J93" s="2"/>
      <c r="K93" s="2"/>
      <c r="L93" s="2"/>
      <c r="M93" s="2"/>
      <c r="N93" s="2"/>
      <c r="O93" s="2"/>
      <c r="P93" s="2"/>
      <c r="Q93" s="2"/>
      <c r="R93" s="2"/>
      <c r="S93" s="2"/>
      <c r="T93" s="2"/>
      <c r="U93" s="2"/>
    </row>
    <row r="94" ht="15.75" customHeight="1">
      <c r="A94" s="2"/>
      <c r="B94" s="2"/>
      <c r="C94" s="2"/>
      <c r="D94" s="2"/>
      <c r="E94" s="2"/>
      <c r="F94" s="2"/>
      <c r="G94" s="2"/>
      <c r="H94" s="2"/>
      <c r="I94" s="2"/>
      <c r="J94" s="2"/>
      <c r="K94" s="2"/>
      <c r="L94" s="2"/>
      <c r="M94" s="2"/>
      <c r="N94" s="2"/>
      <c r="O94" s="2"/>
      <c r="P94" s="2"/>
      <c r="Q94" s="2"/>
      <c r="R94" s="2"/>
      <c r="S94" s="2"/>
      <c r="T94" s="2"/>
      <c r="U94" s="2"/>
    </row>
    <row r="95" ht="15.75" customHeight="1">
      <c r="A95" s="2"/>
      <c r="B95" s="2"/>
      <c r="C95" s="2"/>
      <c r="D95" s="2"/>
      <c r="E95" s="2"/>
      <c r="F95" s="2"/>
      <c r="G95" s="2"/>
      <c r="H95" s="2"/>
      <c r="I95" s="2"/>
      <c r="J95" s="2"/>
      <c r="K95" s="2"/>
      <c r="L95" s="2"/>
      <c r="M95" s="2"/>
      <c r="N95" s="2"/>
      <c r="O95" s="2"/>
      <c r="P95" s="2"/>
      <c r="Q95" s="2"/>
      <c r="R95" s="2"/>
      <c r="S95" s="2"/>
      <c r="T95" s="2"/>
      <c r="U95" s="2"/>
    </row>
    <row r="96" ht="15.75" customHeight="1">
      <c r="A96" s="2"/>
      <c r="B96" s="2"/>
      <c r="C96" s="2"/>
      <c r="D96" s="2"/>
      <c r="E96" s="2"/>
      <c r="F96" s="2"/>
      <c r="G96" s="2"/>
      <c r="H96" s="2"/>
      <c r="I96" s="2"/>
      <c r="J96" s="2"/>
      <c r="K96" s="2"/>
      <c r="L96" s="2"/>
      <c r="M96" s="2"/>
      <c r="N96" s="2"/>
      <c r="O96" s="2"/>
      <c r="P96" s="2"/>
      <c r="Q96" s="2"/>
      <c r="R96" s="2"/>
      <c r="S96" s="2"/>
      <c r="T96" s="2"/>
      <c r="U96" s="2"/>
    </row>
    <row r="97" ht="15.75" customHeight="1">
      <c r="A97" s="2"/>
      <c r="B97" s="2"/>
      <c r="C97" s="2"/>
      <c r="D97" s="2"/>
      <c r="E97" s="2"/>
      <c r="F97" s="2"/>
      <c r="G97" s="2"/>
      <c r="H97" s="2"/>
      <c r="I97" s="2"/>
      <c r="J97" s="2"/>
      <c r="K97" s="2"/>
      <c r="L97" s="2"/>
      <c r="M97" s="2"/>
      <c r="N97" s="2"/>
      <c r="O97" s="2"/>
      <c r="P97" s="2"/>
      <c r="Q97" s="2"/>
      <c r="R97" s="2"/>
      <c r="S97" s="2"/>
      <c r="T97" s="2"/>
      <c r="U97" s="2"/>
    </row>
    <row r="98" ht="15.75" customHeight="1">
      <c r="A98" s="2"/>
      <c r="B98" s="2"/>
      <c r="C98" s="2"/>
      <c r="D98" s="2"/>
      <c r="E98" s="2"/>
      <c r="F98" s="2"/>
      <c r="G98" s="2"/>
      <c r="H98" s="2"/>
      <c r="I98" s="2"/>
      <c r="J98" s="2"/>
      <c r="K98" s="2"/>
      <c r="L98" s="2"/>
      <c r="M98" s="2"/>
      <c r="N98" s="2"/>
      <c r="O98" s="2"/>
      <c r="P98" s="2"/>
      <c r="Q98" s="2"/>
      <c r="R98" s="2"/>
      <c r="S98" s="2"/>
      <c r="T98" s="2"/>
      <c r="U98" s="2"/>
    </row>
    <row r="99" ht="15.75" customHeight="1">
      <c r="A99" s="2"/>
      <c r="B99" s="2"/>
      <c r="C99" s="2"/>
      <c r="D99" s="2"/>
      <c r="E99" s="2"/>
      <c r="F99" s="2"/>
      <c r="G99" s="2"/>
      <c r="H99" s="2"/>
      <c r="I99" s="2"/>
      <c r="J99" s="2"/>
      <c r="K99" s="2"/>
      <c r="L99" s="2"/>
      <c r="M99" s="2"/>
      <c r="N99" s="2"/>
      <c r="O99" s="2"/>
      <c r="P99" s="2"/>
      <c r="Q99" s="2"/>
      <c r="R99" s="2"/>
      <c r="S99" s="2"/>
      <c r="T99" s="2"/>
      <c r="U99" s="2"/>
    </row>
    <row r="100" ht="15.75" customHeight="1">
      <c r="A100" s="2"/>
      <c r="B100" s="2"/>
      <c r="C100" s="2"/>
      <c r="D100" s="2"/>
      <c r="E100" s="2"/>
      <c r="F100" s="2"/>
      <c r="G100" s="2"/>
      <c r="H100" s="2"/>
      <c r="I100" s="2"/>
      <c r="J100" s="2"/>
      <c r="K100" s="2"/>
      <c r="L100" s="2"/>
      <c r="M100" s="2"/>
      <c r="N100" s="2"/>
      <c r="O100" s="2"/>
      <c r="P100" s="2"/>
      <c r="Q100" s="2"/>
      <c r="R100" s="2"/>
      <c r="S100" s="2"/>
      <c r="T100" s="2"/>
      <c r="U100" s="2"/>
    </row>
    <row r="101" ht="15.75" customHeight="1">
      <c r="A101" s="2"/>
      <c r="B101" s="2"/>
      <c r="C101" s="2"/>
      <c r="D101" s="2"/>
      <c r="E101" s="2"/>
      <c r="F101" s="2"/>
      <c r="G101" s="2"/>
      <c r="H101" s="2"/>
      <c r="I101" s="2"/>
      <c r="J101" s="2"/>
      <c r="K101" s="2"/>
      <c r="L101" s="2"/>
      <c r="M101" s="2"/>
      <c r="N101" s="2"/>
      <c r="O101" s="2"/>
      <c r="P101" s="2"/>
      <c r="Q101" s="2"/>
      <c r="R101" s="2"/>
      <c r="S101" s="2"/>
      <c r="T101" s="2"/>
      <c r="U101" s="2"/>
    </row>
    <row r="102" ht="15.75" customHeight="1">
      <c r="A102" s="2"/>
      <c r="B102" s="2"/>
      <c r="C102" s="2"/>
      <c r="D102" s="2"/>
      <c r="E102" s="2"/>
      <c r="F102" s="2"/>
      <c r="G102" s="2"/>
      <c r="H102" s="2"/>
      <c r="I102" s="2"/>
      <c r="J102" s="2"/>
      <c r="K102" s="2"/>
      <c r="L102" s="2"/>
      <c r="M102" s="2"/>
      <c r="N102" s="2"/>
      <c r="O102" s="2"/>
      <c r="P102" s="2"/>
      <c r="Q102" s="2"/>
      <c r="R102" s="2"/>
      <c r="S102" s="2"/>
      <c r="T102" s="2"/>
      <c r="U102" s="2"/>
    </row>
    <row r="103" ht="15.75" customHeight="1">
      <c r="A103" s="2"/>
      <c r="B103" s="2"/>
      <c r="C103" s="2"/>
      <c r="D103" s="2"/>
      <c r="E103" s="2"/>
      <c r="F103" s="2"/>
      <c r="G103" s="2"/>
      <c r="H103" s="2"/>
      <c r="I103" s="2"/>
      <c r="J103" s="2"/>
      <c r="K103" s="2"/>
      <c r="L103" s="2"/>
      <c r="M103" s="2"/>
      <c r="N103" s="2"/>
      <c r="O103" s="2"/>
      <c r="P103" s="2"/>
      <c r="Q103" s="2"/>
      <c r="R103" s="2"/>
      <c r="S103" s="2"/>
      <c r="T103" s="2"/>
      <c r="U103" s="2"/>
    </row>
    <row r="104" ht="15.75" customHeight="1">
      <c r="A104" s="2"/>
      <c r="B104" s="2"/>
      <c r="C104" s="2"/>
      <c r="D104" s="2"/>
      <c r="E104" s="2"/>
      <c r="F104" s="2"/>
      <c r="G104" s="2"/>
      <c r="H104" s="2"/>
      <c r="I104" s="2"/>
      <c r="J104" s="2"/>
      <c r="K104" s="2"/>
      <c r="L104" s="2"/>
      <c r="M104" s="2"/>
      <c r="N104" s="2"/>
      <c r="O104" s="2"/>
      <c r="P104" s="2"/>
      <c r="Q104" s="2"/>
      <c r="R104" s="2"/>
      <c r="S104" s="2"/>
      <c r="T104" s="2"/>
      <c r="U104" s="2"/>
    </row>
    <row r="105" ht="15.75" customHeight="1">
      <c r="A105" s="2"/>
      <c r="B105" s="2"/>
      <c r="C105" s="2"/>
      <c r="D105" s="2"/>
      <c r="E105" s="2"/>
      <c r="F105" s="2"/>
      <c r="G105" s="2"/>
      <c r="H105" s="2"/>
      <c r="I105" s="2"/>
      <c r="J105" s="2"/>
      <c r="K105" s="2"/>
      <c r="L105" s="2"/>
      <c r="M105" s="2"/>
      <c r="N105" s="2"/>
      <c r="O105" s="2"/>
      <c r="P105" s="2"/>
      <c r="Q105" s="2"/>
      <c r="R105" s="2"/>
      <c r="S105" s="2"/>
      <c r="T105" s="2"/>
      <c r="U105" s="2"/>
    </row>
    <row r="106" ht="15.75" customHeight="1">
      <c r="A106" s="2"/>
      <c r="B106" s="2"/>
      <c r="C106" s="2"/>
      <c r="D106" s="2"/>
      <c r="E106" s="2"/>
      <c r="F106" s="2"/>
      <c r="G106" s="2"/>
      <c r="H106" s="2"/>
      <c r="I106" s="2"/>
      <c r="J106" s="2"/>
      <c r="K106" s="2"/>
      <c r="L106" s="2"/>
      <c r="M106" s="2"/>
      <c r="N106" s="2"/>
      <c r="O106" s="2"/>
      <c r="P106" s="2"/>
      <c r="Q106" s="2"/>
      <c r="R106" s="2"/>
      <c r="S106" s="2"/>
      <c r="T106" s="2"/>
      <c r="U106" s="2"/>
    </row>
    <row r="107" ht="15.75" customHeight="1">
      <c r="A107" s="2"/>
      <c r="B107" s="2"/>
      <c r="C107" s="2"/>
      <c r="D107" s="2"/>
      <c r="E107" s="2"/>
      <c r="F107" s="2"/>
      <c r="G107" s="2"/>
      <c r="H107" s="2"/>
      <c r="I107" s="2"/>
      <c r="J107" s="2"/>
      <c r="K107" s="2"/>
      <c r="L107" s="2"/>
      <c r="M107" s="2"/>
      <c r="N107" s="2"/>
      <c r="O107" s="2"/>
      <c r="P107" s="2"/>
      <c r="Q107" s="2"/>
      <c r="R107" s="2"/>
      <c r="S107" s="2"/>
      <c r="T107" s="2"/>
      <c r="U107" s="2"/>
    </row>
    <row r="108" ht="15.75" customHeight="1">
      <c r="A108" s="2"/>
      <c r="B108" s="2"/>
      <c r="C108" s="2"/>
      <c r="D108" s="2"/>
      <c r="E108" s="2"/>
      <c r="F108" s="2"/>
      <c r="G108" s="2"/>
      <c r="H108" s="2"/>
      <c r="I108" s="2"/>
      <c r="J108" s="2"/>
      <c r="K108" s="2"/>
      <c r="L108" s="2"/>
      <c r="M108" s="2"/>
      <c r="N108" s="2"/>
      <c r="O108" s="2"/>
      <c r="P108" s="2"/>
      <c r="Q108" s="2"/>
      <c r="R108" s="2"/>
      <c r="S108" s="2"/>
      <c r="T108" s="2"/>
      <c r="U108" s="2"/>
    </row>
    <row r="109" ht="15.75" customHeight="1">
      <c r="A109" s="2"/>
      <c r="B109" s="2"/>
      <c r="C109" s="2"/>
      <c r="D109" s="2"/>
      <c r="E109" s="2"/>
      <c r="F109" s="2"/>
      <c r="G109" s="2"/>
      <c r="H109" s="2"/>
      <c r="I109" s="2"/>
      <c r="J109" s="2"/>
      <c r="K109" s="2"/>
      <c r="L109" s="2"/>
      <c r="M109" s="2"/>
      <c r="N109" s="2"/>
      <c r="O109" s="2"/>
      <c r="P109" s="2"/>
      <c r="Q109" s="2"/>
      <c r="R109" s="2"/>
      <c r="S109" s="2"/>
      <c r="T109" s="2"/>
      <c r="U109" s="2"/>
    </row>
    <row r="110" ht="15.75" customHeight="1">
      <c r="A110" s="2"/>
      <c r="B110" s="2"/>
      <c r="C110" s="2"/>
      <c r="D110" s="2"/>
      <c r="E110" s="2"/>
      <c r="F110" s="2"/>
      <c r="G110" s="2"/>
      <c r="H110" s="2"/>
      <c r="I110" s="2"/>
      <c r="J110" s="2"/>
      <c r="K110" s="2"/>
      <c r="L110" s="2"/>
      <c r="M110" s="2"/>
      <c r="N110" s="2"/>
      <c r="O110" s="2"/>
      <c r="P110" s="2"/>
      <c r="Q110" s="2"/>
      <c r="R110" s="2"/>
      <c r="S110" s="2"/>
      <c r="T110" s="2"/>
      <c r="U110" s="2"/>
    </row>
    <row r="111" ht="15.75" customHeight="1">
      <c r="A111" s="2"/>
      <c r="B111" s="2"/>
      <c r="C111" s="2"/>
      <c r="D111" s="2"/>
      <c r="E111" s="2"/>
      <c r="F111" s="2"/>
      <c r="G111" s="2"/>
      <c r="H111" s="2"/>
      <c r="I111" s="2"/>
      <c r="J111" s="2"/>
      <c r="K111" s="2"/>
      <c r="L111" s="2"/>
      <c r="M111" s="2"/>
      <c r="N111" s="2"/>
      <c r="O111" s="2"/>
      <c r="P111" s="2"/>
      <c r="Q111" s="2"/>
      <c r="R111" s="2"/>
      <c r="S111" s="2"/>
      <c r="T111" s="2"/>
      <c r="U111" s="2"/>
    </row>
    <row r="112" ht="15.75" customHeight="1">
      <c r="A112" s="2"/>
      <c r="B112" s="2"/>
      <c r="C112" s="2"/>
      <c r="D112" s="2"/>
      <c r="E112" s="2"/>
      <c r="F112" s="2"/>
      <c r="G112" s="2"/>
      <c r="H112" s="2"/>
      <c r="I112" s="2"/>
      <c r="J112" s="2"/>
      <c r="K112" s="2"/>
      <c r="L112" s="2"/>
      <c r="M112" s="2"/>
      <c r="N112" s="2"/>
      <c r="O112" s="2"/>
      <c r="P112" s="2"/>
      <c r="Q112" s="2"/>
      <c r="R112" s="2"/>
      <c r="S112" s="2"/>
      <c r="T112" s="2"/>
      <c r="U112" s="2"/>
    </row>
    <row r="113" ht="15.75" customHeight="1">
      <c r="A113" s="2"/>
      <c r="B113" s="2"/>
      <c r="C113" s="2"/>
      <c r="D113" s="2"/>
      <c r="E113" s="2"/>
      <c r="F113" s="2"/>
      <c r="G113" s="2"/>
      <c r="H113" s="2"/>
      <c r="I113" s="2"/>
      <c r="J113" s="2"/>
      <c r="K113" s="2"/>
      <c r="L113" s="2"/>
      <c r="M113" s="2"/>
      <c r="N113" s="2"/>
      <c r="O113" s="2"/>
      <c r="P113" s="2"/>
      <c r="Q113" s="2"/>
      <c r="R113" s="2"/>
      <c r="S113" s="2"/>
      <c r="T113" s="2"/>
      <c r="U113" s="2"/>
    </row>
    <row r="114" ht="15.75" customHeight="1">
      <c r="A114" s="2"/>
      <c r="B114" s="2"/>
      <c r="C114" s="2"/>
      <c r="D114" s="2"/>
      <c r="E114" s="2"/>
      <c r="F114" s="2"/>
      <c r="G114" s="2"/>
      <c r="H114" s="2"/>
      <c r="I114" s="2"/>
      <c r="J114" s="2"/>
      <c r="K114" s="2"/>
      <c r="L114" s="2"/>
      <c r="M114" s="2"/>
      <c r="N114" s="2"/>
      <c r="O114" s="2"/>
      <c r="P114" s="2"/>
      <c r="Q114" s="2"/>
      <c r="R114" s="2"/>
      <c r="S114" s="2"/>
      <c r="T114" s="2"/>
      <c r="U114" s="2"/>
    </row>
    <row r="115" ht="15.75" customHeight="1">
      <c r="A115" s="2"/>
      <c r="B115" s="2"/>
      <c r="C115" s="2"/>
      <c r="D115" s="2"/>
      <c r="E115" s="2"/>
      <c r="F115" s="2"/>
      <c r="G115" s="2"/>
      <c r="H115" s="2"/>
      <c r="I115" s="2"/>
      <c r="J115" s="2"/>
      <c r="K115" s="2"/>
      <c r="L115" s="2"/>
      <c r="M115" s="2"/>
      <c r="N115" s="2"/>
      <c r="O115" s="2"/>
      <c r="P115" s="2"/>
      <c r="Q115" s="2"/>
      <c r="R115" s="2"/>
      <c r="S115" s="2"/>
      <c r="T115" s="2"/>
      <c r="U115" s="2"/>
    </row>
    <row r="116" ht="15.75" customHeight="1">
      <c r="A116" s="2"/>
      <c r="B116" s="2"/>
      <c r="C116" s="2"/>
      <c r="D116" s="2"/>
      <c r="E116" s="2"/>
      <c r="F116" s="2"/>
      <c r="G116" s="2"/>
      <c r="H116" s="2"/>
      <c r="I116" s="2"/>
      <c r="J116" s="2"/>
      <c r="K116" s="2"/>
      <c r="L116" s="2"/>
      <c r="M116" s="2"/>
      <c r="N116" s="2"/>
      <c r="O116" s="2"/>
      <c r="P116" s="2"/>
      <c r="Q116" s="2"/>
      <c r="R116" s="2"/>
      <c r="S116" s="2"/>
      <c r="T116" s="2"/>
      <c r="U116" s="2"/>
    </row>
    <row r="117" ht="15.75" customHeight="1">
      <c r="A117" s="2"/>
      <c r="B117" s="2"/>
      <c r="C117" s="2"/>
      <c r="D117" s="2"/>
      <c r="E117" s="2"/>
      <c r="F117" s="2"/>
      <c r="G117" s="2"/>
      <c r="H117" s="2"/>
      <c r="I117" s="2"/>
      <c r="J117" s="2"/>
      <c r="K117" s="2"/>
      <c r="L117" s="2"/>
      <c r="M117" s="2"/>
      <c r="N117" s="2"/>
      <c r="O117" s="2"/>
      <c r="P117" s="2"/>
      <c r="Q117" s="2"/>
      <c r="R117" s="2"/>
      <c r="S117" s="2"/>
      <c r="T117" s="2"/>
      <c r="U117" s="2"/>
    </row>
    <row r="118" ht="15.75" customHeight="1">
      <c r="A118" s="2"/>
      <c r="B118" s="2"/>
      <c r="C118" s="2"/>
      <c r="D118" s="2"/>
      <c r="E118" s="2"/>
      <c r="F118" s="2"/>
      <c r="G118" s="2"/>
      <c r="H118" s="2"/>
      <c r="I118" s="2"/>
      <c r="J118" s="2"/>
      <c r="K118" s="2"/>
      <c r="L118" s="2"/>
      <c r="M118" s="2"/>
      <c r="N118" s="2"/>
      <c r="O118" s="2"/>
      <c r="P118" s="2"/>
      <c r="Q118" s="2"/>
      <c r="R118" s="2"/>
      <c r="S118" s="2"/>
      <c r="T118" s="2"/>
      <c r="U118" s="2"/>
    </row>
    <row r="119" ht="15.75" customHeight="1">
      <c r="A119" s="2"/>
      <c r="B119" s="2"/>
      <c r="C119" s="2"/>
      <c r="D119" s="2"/>
      <c r="E119" s="2"/>
      <c r="F119" s="2"/>
      <c r="G119" s="2"/>
      <c r="H119" s="2"/>
      <c r="I119" s="2"/>
      <c r="J119" s="2"/>
      <c r="K119" s="2"/>
      <c r="L119" s="2"/>
      <c r="M119" s="2"/>
      <c r="N119" s="2"/>
      <c r="O119" s="2"/>
      <c r="P119" s="2"/>
      <c r="Q119" s="2"/>
      <c r="R119" s="2"/>
      <c r="S119" s="2"/>
      <c r="T119" s="2"/>
      <c r="U119" s="2"/>
    </row>
    <row r="120" ht="15.75" customHeight="1">
      <c r="A120" s="2"/>
      <c r="B120" s="2"/>
      <c r="C120" s="2"/>
      <c r="D120" s="2"/>
      <c r="E120" s="2"/>
      <c r="F120" s="2"/>
      <c r="G120" s="2"/>
      <c r="H120" s="2"/>
      <c r="I120" s="2"/>
      <c r="J120" s="2"/>
      <c r="K120" s="2"/>
      <c r="L120" s="2"/>
      <c r="M120" s="2"/>
      <c r="N120" s="2"/>
      <c r="O120" s="2"/>
      <c r="P120" s="2"/>
      <c r="Q120" s="2"/>
      <c r="R120" s="2"/>
      <c r="S120" s="2"/>
      <c r="T120" s="2"/>
      <c r="U120" s="2"/>
    </row>
    <row r="121" ht="15.75" customHeight="1">
      <c r="A121" s="2"/>
      <c r="B121" s="2"/>
      <c r="C121" s="2"/>
      <c r="D121" s="2"/>
      <c r="E121" s="2"/>
      <c r="F121" s="2"/>
      <c r="G121" s="2"/>
      <c r="H121" s="2"/>
      <c r="I121" s="2"/>
      <c r="J121" s="2"/>
      <c r="K121" s="2"/>
      <c r="L121" s="2"/>
      <c r="M121" s="2"/>
      <c r="N121" s="2"/>
      <c r="O121" s="2"/>
      <c r="P121" s="2"/>
      <c r="Q121" s="2"/>
      <c r="R121" s="2"/>
      <c r="S121" s="2"/>
      <c r="T121" s="2"/>
      <c r="U121" s="2"/>
    </row>
    <row r="122" ht="15.75" customHeight="1">
      <c r="A122" s="2"/>
      <c r="B122" s="2"/>
      <c r="C122" s="2"/>
      <c r="D122" s="2"/>
      <c r="E122" s="2"/>
      <c r="F122" s="2"/>
      <c r="G122" s="2"/>
      <c r="H122" s="2"/>
      <c r="I122" s="2"/>
      <c r="J122" s="2"/>
      <c r="K122" s="2"/>
      <c r="L122" s="2"/>
      <c r="M122" s="2"/>
      <c r="N122" s="2"/>
      <c r="O122" s="2"/>
      <c r="P122" s="2"/>
      <c r="Q122" s="2"/>
      <c r="R122" s="2"/>
      <c r="S122" s="2"/>
      <c r="T122" s="2"/>
      <c r="U122" s="2"/>
    </row>
    <row r="123" ht="15.75" customHeight="1">
      <c r="A123" s="2"/>
      <c r="B123" s="2"/>
      <c r="C123" s="2"/>
      <c r="D123" s="2"/>
      <c r="E123" s="2"/>
      <c r="F123" s="2"/>
      <c r="G123" s="2"/>
      <c r="H123" s="2"/>
      <c r="I123" s="2"/>
      <c r="J123" s="2"/>
      <c r="K123" s="2"/>
      <c r="L123" s="2"/>
      <c r="M123" s="2"/>
      <c r="N123" s="2"/>
      <c r="O123" s="2"/>
      <c r="P123" s="2"/>
      <c r="Q123" s="2"/>
      <c r="R123" s="2"/>
      <c r="S123" s="2"/>
      <c r="T123" s="2"/>
      <c r="U123" s="2"/>
    </row>
    <row r="124" ht="15.75" customHeight="1">
      <c r="A124" s="2"/>
      <c r="B124" s="2"/>
      <c r="C124" s="2"/>
      <c r="D124" s="2"/>
      <c r="E124" s="2"/>
      <c r="F124" s="2"/>
      <c r="G124" s="2"/>
      <c r="H124" s="2"/>
      <c r="I124" s="2"/>
      <c r="J124" s="2"/>
      <c r="K124" s="2"/>
      <c r="L124" s="2"/>
      <c r="M124" s="2"/>
      <c r="N124" s="2"/>
      <c r="O124" s="2"/>
      <c r="P124" s="2"/>
      <c r="Q124" s="2"/>
      <c r="R124" s="2"/>
      <c r="S124" s="2"/>
      <c r="T124" s="2"/>
      <c r="U124" s="2"/>
    </row>
    <row r="125" ht="15.75" customHeight="1">
      <c r="A125" s="2"/>
      <c r="B125" s="2"/>
      <c r="C125" s="2"/>
      <c r="D125" s="2"/>
      <c r="E125" s="2"/>
      <c r="F125" s="2"/>
      <c r="G125" s="2"/>
      <c r="H125" s="2"/>
      <c r="I125" s="2"/>
      <c r="J125" s="2"/>
      <c r="K125" s="2"/>
      <c r="L125" s="2"/>
      <c r="M125" s="2"/>
      <c r="N125" s="2"/>
      <c r="O125" s="2"/>
      <c r="P125" s="2"/>
      <c r="Q125" s="2"/>
      <c r="R125" s="2"/>
      <c r="S125" s="2"/>
      <c r="T125" s="2"/>
      <c r="U125" s="2"/>
    </row>
    <row r="126" ht="15.75" customHeight="1">
      <c r="A126" s="2"/>
      <c r="B126" s="2"/>
      <c r="C126" s="2"/>
      <c r="D126" s="2"/>
      <c r="E126" s="2"/>
      <c r="F126" s="2"/>
      <c r="G126" s="2"/>
      <c r="H126" s="2"/>
      <c r="I126" s="2"/>
      <c r="J126" s="2"/>
      <c r="K126" s="2"/>
      <c r="L126" s="2"/>
      <c r="M126" s="2"/>
      <c r="N126" s="2"/>
      <c r="O126" s="2"/>
      <c r="P126" s="2"/>
      <c r="Q126" s="2"/>
      <c r="R126" s="2"/>
      <c r="S126" s="2"/>
      <c r="T126" s="2"/>
      <c r="U126" s="2"/>
    </row>
    <row r="127" ht="15.75" customHeight="1">
      <c r="A127" s="2"/>
      <c r="B127" s="2"/>
      <c r="C127" s="2"/>
      <c r="D127" s="2"/>
      <c r="E127" s="2"/>
      <c r="F127" s="2"/>
      <c r="G127" s="2"/>
      <c r="H127" s="2"/>
      <c r="I127" s="2"/>
      <c r="J127" s="2"/>
      <c r="K127" s="2"/>
      <c r="L127" s="2"/>
      <c r="M127" s="2"/>
      <c r="N127" s="2"/>
      <c r="O127" s="2"/>
      <c r="P127" s="2"/>
      <c r="Q127" s="2"/>
      <c r="R127" s="2"/>
      <c r="S127" s="2"/>
      <c r="T127" s="2"/>
      <c r="U127" s="2"/>
    </row>
    <row r="128" ht="15.75" customHeight="1">
      <c r="A128" s="2"/>
      <c r="B128" s="2"/>
      <c r="C128" s="2"/>
      <c r="D128" s="2"/>
      <c r="E128" s="2"/>
      <c r="F128" s="2"/>
      <c r="G128" s="2"/>
      <c r="H128" s="2"/>
      <c r="I128" s="2"/>
      <c r="J128" s="2"/>
      <c r="K128" s="2"/>
      <c r="L128" s="2"/>
      <c r="M128" s="2"/>
      <c r="N128" s="2"/>
      <c r="O128" s="2"/>
      <c r="P128" s="2"/>
      <c r="Q128" s="2"/>
      <c r="R128" s="2"/>
      <c r="S128" s="2"/>
      <c r="T128" s="2"/>
      <c r="U128" s="2"/>
    </row>
    <row r="129" ht="15.75" customHeight="1">
      <c r="A129" s="2"/>
      <c r="B129" s="2"/>
      <c r="C129" s="2"/>
      <c r="D129" s="2"/>
      <c r="E129" s="2"/>
      <c r="F129" s="2"/>
      <c r="G129" s="2"/>
      <c r="H129" s="2"/>
      <c r="I129" s="2"/>
      <c r="J129" s="2"/>
      <c r="K129" s="2"/>
      <c r="L129" s="2"/>
      <c r="M129" s="2"/>
      <c r="N129" s="2"/>
      <c r="O129" s="2"/>
      <c r="P129" s="2"/>
      <c r="Q129" s="2"/>
      <c r="R129" s="2"/>
      <c r="S129" s="2"/>
      <c r="T129" s="2"/>
      <c r="U129" s="2"/>
    </row>
    <row r="130" ht="15.75" customHeight="1">
      <c r="A130" s="2"/>
      <c r="B130" s="2"/>
      <c r="C130" s="2"/>
      <c r="D130" s="2"/>
      <c r="E130" s="2"/>
      <c r="F130" s="2"/>
      <c r="G130" s="2"/>
      <c r="H130" s="2"/>
      <c r="I130" s="2"/>
      <c r="J130" s="2"/>
      <c r="K130" s="2"/>
      <c r="L130" s="2"/>
      <c r="M130" s="2"/>
      <c r="N130" s="2"/>
      <c r="O130" s="2"/>
      <c r="P130" s="2"/>
      <c r="Q130" s="2"/>
      <c r="R130" s="2"/>
      <c r="S130" s="2"/>
      <c r="T130" s="2"/>
      <c r="U130" s="2"/>
    </row>
    <row r="131" ht="15.75" customHeight="1">
      <c r="A131" s="2"/>
      <c r="B131" s="2"/>
      <c r="C131" s="2"/>
      <c r="D131" s="2"/>
      <c r="E131" s="2"/>
      <c r="F131" s="2"/>
      <c r="G131" s="2"/>
      <c r="H131" s="2"/>
      <c r="I131" s="2"/>
      <c r="J131" s="2"/>
      <c r="K131" s="2"/>
      <c r="L131" s="2"/>
      <c r="M131" s="2"/>
      <c r="N131" s="2"/>
      <c r="O131" s="2"/>
      <c r="P131" s="2"/>
      <c r="Q131" s="2"/>
      <c r="R131" s="2"/>
      <c r="S131" s="2"/>
      <c r="T131" s="2"/>
      <c r="U131" s="2"/>
    </row>
    <row r="132" ht="15.75" customHeight="1">
      <c r="A132" s="2"/>
      <c r="B132" s="2"/>
      <c r="C132" s="2"/>
      <c r="D132" s="2"/>
      <c r="E132" s="2"/>
      <c r="F132" s="2"/>
      <c r="G132" s="2"/>
      <c r="H132" s="2"/>
      <c r="I132" s="2"/>
      <c r="J132" s="2"/>
      <c r="K132" s="2"/>
      <c r="L132" s="2"/>
      <c r="M132" s="2"/>
      <c r="N132" s="2"/>
      <c r="O132" s="2"/>
      <c r="P132" s="2"/>
      <c r="Q132" s="2"/>
      <c r="R132" s="2"/>
      <c r="S132" s="2"/>
      <c r="T132" s="2"/>
      <c r="U132" s="2"/>
    </row>
    <row r="133" ht="15.75" customHeight="1">
      <c r="A133" s="2"/>
      <c r="B133" s="2"/>
      <c r="C133" s="2"/>
      <c r="D133" s="2"/>
      <c r="E133" s="2"/>
      <c r="F133" s="2"/>
      <c r="G133" s="2"/>
      <c r="H133" s="2"/>
      <c r="I133" s="2"/>
      <c r="J133" s="2"/>
      <c r="K133" s="2"/>
      <c r="L133" s="2"/>
      <c r="M133" s="2"/>
      <c r="N133" s="2"/>
      <c r="O133" s="2"/>
      <c r="P133" s="2"/>
      <c r="Q133" s="2"/>
      <c r="R133" s="2"/>
      <c r="S133" s="2"/>
      <c r="T133" s="2"/>
      <c r="U133" s="2"/>
    </row>
    <row r="134" ht="15.75" customHeight="1">
      <c r="A134" s="2"/>
      <c r="B134" s="2"/>
      <c r="C134" s="2"/>
      <c r="D134" s="2"/>
      <c r="E134" s="2"/>
      <c r="F134" s="2"/>
      <c r="G134" s="2"/>
      <c r="H134" s="2"/>
      <c r="I134" s="2"/>
      <c r="J134" s="2"/>
      <c r="K134" s="2"/>
      <c r="L134" s="2"/>
      <c r="M134" s="2"/>
      <c r="N134" s="2"/>
      <c r="O134" s="2"/>
      <c r="P134" s="2"/>
      <c r="Q134" s="2"/>
      <c r="R134" s="2"/>
      <c r="S134" s="2"/>
      <c r="T134" s="2"/>
      <c r="U134" s="2"/>
    </row>
    <row r="135" ht="15.75" customHeight="1">
      <c r="A135" s="2"/>
      <c r="B135" s="2"/>
      <c r="C135" s="2"/>
      <c r="D135" s="2"/>
      <c r="E135" s="2"/>
      <c r="F135" s="2"/>
      <c r="G135" s="2"/>
      <c r="H135" s="2"/>
      <c r="I135" s="2"/>
      <c r="J135" s="2"/>
      <c r="K135" s="2"/>
      <c r="L135" s="2"/>
      <c r="M135" s="2"/>
      <c r="N135" s="2"/>
      <c r="O135" s="2"/>
      <c r="P135" s="2"/>
      <c r="Q135" s="2"/>
      <c r="R135" s="2"/>
      <c r="S135" s="2"/>
      <c r="T135" s="2"/>
      <c r="U135" s="2"/>
    </row>
    <row r="136" ht="15.75" customHeight="1">
      <c r="A136" s="2"/>
      <c r="B136" s="2"/>
      <c r="C136" s="2"/>
      <c r="D136" s="2"/>
      <c r="E136" s="2"/>
      <c r="F136" s="2"/>
      <c r="G136" s="2"/>
      <c r="H136" s="2"/>
      <c r="I136" s="2"/>
      <c r="J136" s="2"/>
      <c r="K136" s="2"/>
      <c r="L136" s="2"/>
      <c r="M136" s="2"/>
      <c r="N136" s="2"/>
      <c r="O136" s="2"/>
      <c r="P136" s="2"/>
      <c r="Q136" s="2"/>
      <c r="R136" s="2"/>
      <c r="S136" s="2"/>
      <c r="T136" s="2"/>
      <c r="U136" s="2"/>
    </row>
    <row r="137" ht="15.75" customHeight="1">
      <c r="A137" s="2"/>
      <c r="B137" s="2"/>
      <c r="C137" s="2"/>
      <c r="D137" s="2"/>
      <c r="E137" s="2"/>
      <c r="F137" s="2"/>
      <c r="G137" s="2"/>
      <c r="H137" s="2"/>
      <c r="I137" s="2"/>
      <c r="J137" s="2"/>
      <c r="K137" s="2"/>
      <c r="L137" s="2"/>
      <c r="M137" s="2"/>
      <c r="N137" s="2"/>
      <c r="O137" s="2"/>
      <c r="P137" s="2"/>
      <c r="Q137" s="2"/>
      <c r="R137" s="2"/>
      <c r="S137" s="2"/>
      <c r="T137" s="2"/>
      <c r="U137" s="2"/>
    </row>
    <row r="138" ht="15.75" customHeight="1">
      <c r="A138" s="2"/>
      <c r="B138" s="2"/>
      <c r="C138" s="2"/>
      <c r="D138" s="2"/>
      <c r="E138" s="2"/>
      <c r="F138" s="2"/>
      <c r="G138" s="2"/>
      <c r="H138" s="2"/>
      <c r="I138" s="2"/>
      <c r="J138" s="2"/>
      <c r="K138" s="2"/>
      <c r="L138" s="2"/>
      <c r="M138" s="2"/>
      <c r="N138" s="2"/>
      <c r="O138" s="2"/>
      <c r="P138" s="2"/>
      <c r="Q138" s="2"/>
      <c r="R138" s="2"/>
      <c r="S138" s="2"/>
      <c r="T138" s="2"/>
      <c r="U138" s="2"/>
    </row>
    <row r="139" ht="15.75" customHeight="1">
      <c r="A139" s="2"/>
      <c r="B139" s="2"/>
      <c r="C139" s="2"/>
      <c r="D139" s="2"/>
      <c r="E139" s="2"/>
      <c r="F139" s="2"/>
      <c r="G139" s="2"/>
      <c r="H139" s="2"/>
      <c r="I139" s="2"/>
      <c r="J139" s="2"/>
      <c r="K139" s="2"/>
      <c r="L139" s="2"/>
      <c r="M139" s="2"/>
      <c r="N139" s="2"/>
      <c r="O139" s="2"/>
      <c r="P139" s="2"/>
      <c r="Q139" s="2"/>
      <c r="R139" s="2"/>
      <c r="S139" s="2"/>
      <c r="T139" s="2"/>
      <c r="U139" s="2"/>
    </row>
    <row r="140" ht="15.75" customHeight="1">
      <c r="A140" s="2"/>
      <c r="B140" s="2"/>
      <c r="C140" s="2"/>
      <c r="D140" s="2"/>
      <c r="E140" s="2"/>
      <c r="F140" s="2"/>
      <c r="G140" s="2"/>
      <c r="H140" s="2"/>
      <c r="I140" s="2"/>
      <c r="J140" s="2"/>
      <c r="K140" s="2"/>
      <c r="L140" s="2"/>
      <c r="M140" s="2"/>
      <c r="N140" s="2"/>
      <c r="O140" s="2"/>
      <c r="P140" s="2"/>
      <c r="Q140" s="2"/>
      <c r="R140" s="2"/>
      <c r="S140" s="2"/>
      <c r="T140" s="2"/>
      <c r="U140" s="2"/>
    </row>
    <row r="141" ht="15.75" customHeight="1">
      <c r="A141" s="2"/>
      <c r="B141" s="2"/>
      <c r="C141" s="2"/>
      <c r="D141" s="2"/>
      <c r="E141" s="2"/>
      <c r="F141" s="2"/>
      <c r="G141" s="2"/>
      <c r="H141" s="2"/>
      <c r="I141" s="2"/>
      <c r="J141" s="2"/>
      <c r="K141" s="2"/>
      <c r="L141" s="2"/>
      <c r="M141" s="2"/>
      <c r="N141" s="2"/>
      <c r="O141" s="2"/>
      <c r="P141" s="2"/>
      <c r="Q141" s="2"/>
      <c r="R141" s="2"/>
      <c r="S141" s="2"/>
      <c r="T141" s="2"/>
      <c r="U141" s="2"/>
    </row>
    <row r="142" ht="15.75" customHeight="1">
      <c r="A142" s="2"/>
      <c r="B142" s="2"/>
      <c r="C142" s="2"/>
      <c r="D142" s="2"/>
      <c r="E142" s="2"/>
      <c r="F142" s="2"/>
      <c r="G142" s="2"/>
      <c r="H142" s="2"/>
      <c r="I142" s="2"/>
      <c r="J142" s="2"/>
      <c r="K142" s="2"/>
      <c r="L142" s="2"/>
      <c r="M142" s="2"/>
      <c r="N142" s="2"/>
      <c r="O142" s="2"/>
      <c r="P142" s="2"/>
      <c r="Q142" s="2"/>
      <c r="R142" s="2"/>
      <c r="S142" s="2"/>
      <c r="T142" s="2"/>
      <c r="U142" s="2"/>
    </row>
    <row r="143" ht="15.75" customHeight="1">
      <c r="A143" s="2"/>
      <c r="B143" s="2"/>
      <c r="C143" s="2"/>
      <c r="D143" s="2"/>
      <c r="E143" s="2"/>
      <c r="F143" s="2"/>
      <c r="G143" s="2"/>
      <c r="H143" s="2"/>
      <c r="I143" s="2"/>
      <c r="J143" s="2"/>
      <c r="K143" s="2"/>
      <c r="L143" s="2"/>
      <c r="M143" s="2"/>
      <c r="N143" s="2"/>
      <c r="O143" s="2"/>
      <c r="P143" s="2"/>
      <c r="Q143" s="2"/>
      <c r="R143" s="2"/>
      <c r="S143" s="2"/>
      <c r="T143" s="2"/>
      <c r="U143" s="2"/>
    </row>
    <row r="144" ht="15.75" customHeight="1">
      <c r="A144" s="2"/>
      <c r="B144" s="2"/>
      <c r="C144" s="2"/>
      <c r="D144" s="2"/>
      <c r="E144" s="2"/>
      <c r="F144" s="2"/>
      <c r="G144" s="2"/>
      <c r="H144" s="2"/>
      <c r="I144" s="2"/>
      <c r="J144" s="2"/>
      <c r="K144" s="2"/>
      <c r="L144" s="2"/>
      <c r="M144" s="2"/>
      <c r="N144" s="2"/>
      <c r="O144" s="2"/>
      <c r="P144" s="2"/>
      <c r="Q144" s="2"/>
      <c r="R144" s="2"/>
      <c r="S144" s="2"/>
      <c r="T144" s="2"/>
      <c r="U144" s="2"/>
    </row>
    <row r="145" ht="15.75" customHeight="1">
      <c r="A145" s="2"/>
      <c r="B145" s="2"/>
      <c r="C145" s="2"/>
      <c r="D145" s="2"/>
      <c r="E145" s="2"/>
      <c r="F145" s="2"/>
      <c r="G145" s="2"/>
      <c r="H145" s="2"/>
      <c r="I145" s="2"/>
      <c r="J145" s="2"/>
      <c r="K145" s="2"/>
      <c r="L145" s="2"/>
      <c r="M145" s="2"/>
      <c r="N145" s="2"/>
      <c r="O145" s="2"/>
      <c r="P145" s="2"/>
      <c r="Q145" s="2"/>
      <c r="R145" s="2"/>
      <c r="S145" s="2"/>
      <c r="T145" s="2"/>
      <c r="U145" s="2"/>
    </row>
    <row r="146" ht="15.75" customHeight="1">
      <c r="A146" s="2"/>
      <c r="B146" s="2"/>
      <c r="C146" s="2"/>
      <c r="D146" s="2"/>
      <c r="E146" s="2"/>
      <c r="F146" s="2"/>
      <c r="G146" s="2"/>
      <c r="H146" s="2"/>
      <c r="I146" s="2"/>
      <c r="J146" s="2"/>
      <c r="K146" s="2"/>
      <c r="L146" s="2"/>
      <c r="M146" s="2"/>
      <c r="N146" s="2"/>
      <c r="O146" s="2"/>
      <c r="P146" s="2"/>
      <c r="Q146" s="2"/>
      <c r="R146" s="2"/>
      <c r="S146" s="2"/>
      <c r="T146" s="2"/>
      <c r="U146" s="2"/>
    </row>
    <row r="147" ht="15.75" customHeight="1">
      <c r="A147" s="2"/>
      <c r="B147" s="2"/>
      <c r="C147" s="2"/>
      <c r="D147" s="2"/>
      <c r="E147" s="2"/>
      <c r="F147" s="2"/>
      <c r="G147" s="2"/>
      <c r="H147" s="2"/>
      <c r="I147" s="2"/>
      <c r="J147" s="2"/>
      <c r="K147" s="2"/>
      <c r="L147" s="2"/>
      <c r="M147" s="2"/>
      <c r="N147" s="2"/>
      <c r="O147" s="2"/>
      <c r="P147" s="2"/>
      <c r="Q147" s="2"/>
      <c r="R147" s="2"/>
      <c r="S147" s="2"/>
      <c r="T147" s="2"/>
      <c r="U147" s="2"/>
    </row>
    <row r="148" ht="15.75" customHeight="1">
      <c r="A148" s="2"/>
      <c r="B148" s="2"/>
      <c r="C148" s="2"/>
      <c r="D148" s="2"/>
      <c r="E148" s="2"/>
      <c r="F148" s="2"/>
      <c r="G148" s="2"/>
      <c r="H148" s="2"/>
      <c r="I148" s="2"/>
      <c r="J148" s="2"/>
      <c r="K148" s="2"/>
      <c r="L148" s="2"/>
      <c r="M148" s="2"/>
      <c r="N148" s="2"/>
      <c r="O148" s="2"/>
      <c r="P148" s="2"/>
      <c r="Q148" s="2"/>
      <c r="R148" s="2"/>
      <c r="S148" s="2"/>
      <c r="T148" s="2"/>
      <c r="U148" s="2"/>
    </row>
    <row r="149" ht="15.75" customHeight="1">
      <c r="A149" s="2"/>
      <c r="B149" s="2"/>
      <c r="C149" s="2"/>
      <c r="D149" s="2"/>
      <c r="E149" s="2"/>
      <c r="F149" s="2"/>
      <c r="G149" s="2"/>
      <c r="H149" s="2"/>
      <c r="I149" s="2"/>
      <c r="J149" s="2"/>
      <c r="K149" s="2"/>
      <c r="L149" s="2"/>
      <c r="M149" s="2"/>
      <c r="N149" s="2"/>
      <c r="O149" s="2"/>
      <c r="P149" s="2"/>
      <c r="Q149" s="2"/>
      <c r="R149" s="2"/>
      <c r="S149" s="2"/>
      <c r="T149" s="2"/>
      <c r="U149" s="2"/>
    </row>
    <row r="150" ht="15.75" customHeight="1">
      <c r="A150" s="2"/>
      <c r="B150" s="2"/>
      <c r="C150" s="2"/>
      <c r="D150" s="2"/>
      <c r="E150" s="2"/>
      <c r="F150" s="2"/>
      <c r="G150" s="2"/>
      <c r="H150" s="2"/>
      <c r="I150" s="2"/>
      <c r="J150" s="2"/>
      <c r="K150" s="2"/>
      <c r="L150" s="2"/>
      <c r="M150" s="2"/>
      <c r="N150" s="2"/>
      <c r="O150" s="2"/>
      <c r="P150" s="2"/>
      <c r="Q150" s="2"/>
      <c r="R150" s="2"/>
      <c r="S150" s="2"/>
      <c r="T150" s="2"/>
      <c r="U150" s="2"/>
    </row>
    <row r="151" ht="15.75" customHeight="1">
      <c r="A151" s="2"/>
      <c r="B151" s="2"/>
      <c r="C151" s="2"/>
      <c r="D151" s="2"/>
      <c r="E151" s="2"/>
      <c r="F151" s="2"/>
      <c r="G151" s="2"/>
      <c r="H151" s="2"/>
      <c r="I151" s="2"/>
      <c r="J151" s="2"/>
      <c r="K151" s="2"/>
      <c r="L151" s="2"/>
      <c r="M151" s="2"/>
      <c r="N151" s="2"/>
      <c r="O151" s="2"/>
      <c r="P151" s="2"/>
      <c r="Q151" s="2"/>
      <c r="R151" s="2"/>
      <c r="S151" s="2"/>
      <c r="T151" s="2"/>
      <c r="U151" s="2"/>
    </row>
    <row r="152" ht="15.75" customHeight="1">
      <c r="A152" s="2"/>
      <c r="B152" s="2"/>
      <c r="C152" s="2"/>
      <c r="D152" s="2"/>
      <c r="E152" s="2"/>
      <c r="F152" s="2"/>
      <c r="G152" s="2"/>
      <c r="H152" s="2"/>
      <c r="I152" s="2"/>
      <c r="J152" s="2"/>
      <c r="K152" s="2"/>
      <c r="L152" s="2"/>
      <c r="M152" s="2"/>
      <c r="N152" s="2"/>
      <c r="O152" s="2"/>
      <c r="P152" s="2"/>
      <c r="Q152" s="2"/>
      <c r="R152" s="2"/>
      <c r="S152" s="2"/>
      <c r="T152" s="2"/>
      <c r="U152" s="2"/>
    </row>
    <row r="153" ht="15.75" customHeight="1">
      <c r="A153" s="2"/>
      <c r="B153" s="2"/>
      <c r="C153" s="2"/>
      <c r="D153" s="2"/>
      <c r="E153" s="2"/>
      <c r="F153" s="2"/>
      <c r="G153" s="2"/>
      <c r="H153" s="2"/>
      <c r="I153" s="2"/>
      <c r="J153" s="2"/>
      <c r="K153" s="2"/>
      <c r="L153" s="2"/>
      <c r="M153" s="2"/>
      <c r="N153" s="2"/>
      <c r="O153" s="2"/>
      <c r="P153" s="2"/>
      <c r="Q153" s="2"/>
      <c r="R153" s="2"/>
      <c r="S153" s="2"/>
      <c r="T153" s="2"/>
      <c r="U153" s="2"/>
    </row>
    <row r="154" ht="15.75" customHeight="1">
      <c r="A154" s="2"/>
      <c r="B154" s="2"/>
      <c r="C154" s="2"/>
      <c r="D154" s="2"/>
      <c r="E154" s="2"/>
      <c r="F154" s="2"/>
      <c r="G154" s="2"/>
      <c r="H154" s="2"/>
      <c r="I154" s="2"/>
      <c r="J154" s="2"/>
      <c r="K154" s="2"/>
      <c r="L154" s="2"/>
      <c r="M154" s="2"/>
      <c r="N154" s="2"/>
      <c r="O154" s="2"/>
      <c r="P154" s="2"/>
      <c r="Q154" s="2"/>
      <c r="R154" s="2"/>
      <c r="S154" s="2"/>
      <c r="T154" s="2"/>
      <c r="U154" s="2"/>
    </row>
    <row r="155" ht="15.75" customHeight="1">
      <c r="A155" s="2"/>
      <c r="B155" s="2"/>
      <c r="C155" s="2"/>
      <c r="D155" s="2"/>
      <c r="E155" s="2"/>
      <c r="F155" s="2"/>
      <c r="G155" s="2"/>
      <c r="H155" s="2"/>
      <c r="I155" s="2"/>
      <c r="J155" s="2"/>
      <c r="K155" s="2"/>
      <c r="L155" s="2"/>
      <c r="M155" s="2"/>
      <c r="N155" s="2"/>
      <c r="O155" s="2"/>
      <c r="P155" s="2"/>
      <c r="Q155" s="2"/>
      <c r="R155" s="2"/>
      <c r="S155" s="2"/>
      <c r="T155" s="2"/>
      <c r="U155" s="2"/>
    </row>
    <row r="156" ht="15.75" customHeight="1">
      <c r="A156" s="2"/>
      <c r="B156" s="2"/>
      <c r="C156" s="2"/>
      <c r="D156" s="2"/>
      <c r="E156" s="2"/>
      <c r="F156" s="2"/>
      <c r="G156" s="2"/>
      <c r="H156" s="2"/>
      <c r="I156" s="2"/>
      <c r="J156" s="2"/>
      <c r="K156" s="2"/>
      <c r="L156" s="2"/>
      <c r="M156" s="2"/>
      <c r="N156" s="2"/>
      <c r="O156" s="2"/>
      <c r="P156" s="2"/>
      <c r="Q156" s="2"/>
      <c r="R156" s="2"/>
      <c r="S156" s="2"/>
      <c r="T156" s="2"/>
      <c r="U156" s="2"/>
    </row>
    <row r="157" ht="15.75" customHeight="1">
      <c r="A157" s="2"/>
      <c r="B157" s="2"/>
      <c r="C157" s="2"/>
      <c r="D157" s="2"/>
      <c r="E157" s="2"/>
      <c r="F157" s="2"/>
      <c r="G157" s="2"/>
      <c r="H157" s="2"/>
      <c r="I157" s="2"/>
      <c r="J157" s="2"/>
      <c r="K157" s="2"/>
      <c r="L157" s="2"/>
      <c r="M157" s="2"/>
      <c r="N157" s="2"/>
      <c r="O157" s="2"/>
      <c r="P157" s="2"/>
      <c r="Q157" s="2"/>
      <c r="R157" s="2"/>
      <c r="S157" s="2"/>
      <c r="T157" s="2"/>
      <c r="U157" s="2"/>
    </row>
    <row r="158" ht="15.75" customHeight="1">
      <c r="A158" s="2"/>
      <c r="B158" s="2"/>
      <c r="C158" s="2"/>
      <c r="D158" s="2"/>
      <c r="E158" s="2"/>
      <c r="F158" s="2"/>
      <c r="G158" s="2"/>
      <c r="H158" s="2"/>
      <c r="I158" s="2"/>
      <c r="J158" s="2"/>
      <c r="K158" s="2"/>
      <c r="L158" s="2"/>
      <c r="M158" s="2"/>
      <c r="N158" s="2"/>
      <c r="O158" s="2"/>
      <c r="P158" s="2"/>
      <c r="Q158" s="2"/>
      <c r="R158" s="2"/>
      <c r="S158" s="2"/>
      <c r="T158" s="2"/>
      <c r="U158" s="2"/>
    </row>
    <row r="159" ht="15.75" customHeight="1">
      <c r="A159" s="2"/>
      <c r="B159" s="2"/>
      <c r="C159" s="2"/>
      <c r="D159" s="2"/>
      <c r="E159" s="2"/>
      <c r="F159" s="2"/>
      <c r="G159" s="2"/>
      <c r="H159" s="2"/>
      <c r="I159" s="2"/>
      <c r="J159" s="2"/>
      <c r="K159" s="2"/>
      <c r="L159" s="2"/>
      <c r="M159" s="2"/>
      <c r="N159" s="2"/>
      <c r="O159" s="2"/>
      <c r="P159" s="2"/>
      <c r="Q159" s="2"/>
      <c r="R159" s="2"/>
      <c r="S159" s="2"/>
      <c r="T159" s="2"/>
      <c r="U159" s="2"/>
    </row>
    <row r="160" ht="15.75" customHeight="1">
      <c r="A160" s="2"/>
      <c r="B160" s="2"/>
      <c r="C160" s="2"/>
      <c r="D160" s="2"/>
      <c r="E160" s="2"/>
      <c r="F160" s="2"/>
      <c r="G160" s="2"/>
      <c r="H160" s="2"/>
      <c r="I160" s="2"/>
      <c r="J160" s="2"/>
      <c r="K160" s="2"/>
      <c r="L160" s="2"/>
      <c r="M160" s="2"/>
      <c r="N160" s="2"/>
      <c r="O160" s="2"/>
      <c r="P160" s="2"/>
      <c r="Q160" s="2"/>
      <c r="R160" s="2"/>
      <c r="S160" s="2"/>
      <c r="T160" s="2"/>
      <c r="U160" s="2"/>
    </row>
    <row r="161" ht="15.75" customHeight="1">
      <c r="A161" s="2"/>
      <c r="B161" s="2"/>
      <c r="C161" s="2"/>
      <c r="D161" s="2"/>
      <c r="E161" s="2"/>
      <c r="F161" s="2"/>
      <c r="G161" s="2"/>
      <c r="H161" s="2"/>
      <c r="I161" s="2"/>
      <c r="J161" s="2"/>
      <c r="K161" s="2"/>
      <c r="L161" s="2"/>
      <c r="M161" s="2"/>
      <c r="N161" s="2"/>
      <c r="O161" s="2"/>
      <c r="P161" s="2"/>
      <c r="Q161" s="2"/>
      <c r="R161" s="2"/>
      <c r="S161" s="2"/>
      <c r="T161" s="2"/>
      <c r="U161" s="2"/>
    </row>
    <row r="162" ht="15.75" customHeight="1">
      <c r="A162" s="2"/>
      <c r="B162" s="2"/>
      <c r="C162" s="2"/>
      <c r="D162" s="2"/>
      <c r="E162" s="2"/>
      <c r="F162" s="2"/>
      <c r="G162" s="2"/>
      <c r="H162" s="2"/>
      <c r="I162" s="2"/>
      <c r="J162" s="2"/>
      <c r="K162" s="2"/>
      <c r="L162" s="2"/>
      <c r="M162" s="2"/>
      <c r="N162" s="2"/>
      <c r="O162" s="2"/>
      <c r="P162" s="2"/>
      <c r="Q162" s="2"/>
      <c r="R162" s="2"/>
      <c r="S162" s="2"/>
      <c r="T162" s="2"/>
      <c r="U162" s="2"/>
    </row>
    <row r="163" ht="15.75" customHeight="1">
      <c r="A163" s="2"/>
      <c r="B163" s="2"/>
      <c r="C163" s="2"/>
      <c r="D163" s="2"/>
      <c r="E163" s="2"/>
      <c r="F163" s="2"/>
      <c r="G163" s="2"/>
      <c r="H163" s="2"/>
      <c r="I163" s="2"/>
      <c r="J163" s="2"/>
      <c r="K163" s="2"/>
      <c r="L163" s="2"/>
      <c r="M163" s="2"/>
      <c r="N163" s="2"/>
      <c r="O163" s="2"/>
      <c r="P163" s="2"/>
      <c r="Q163" s="2"/>
      <c r="R163" s="2"/>
      <c r="S163" s="2"/>
      <c r="T163" s="2"/>
      <c r="U163" s="2"/>
    </row>
    <row r="164" ht="15.75" customHeight="1">
      <c r="A164" s="2"/>
      <c r="B164" s="2"/>
      <c r="C164" s="2"/>
      <c r="D164" s="2"/>
      <c r="E164" s="2"/>
      <c r="F164" s="2"/>
      <c r="G164" s="2"/>
      <c r="H164" s="2"/>
      <c r="I164" s="2"/>
      <c r="J164" s="2"/>
      <c r="K164" s="2"/>
      <c r="L164" s="2"/>
      <c r="M164" s="2"/>
      <c r="N164" s="2"/>
      <c r="O164" s="2"/>
      <c r="P164" s="2"/>
      <c r="Q164" s="2"/>
      <c r="R164" s="2"/>
      <c r="S164" s="2"/>
      <c r="T164" s="2"/>
      <c r="U164" s="2"/>
    </row>
    <row r="165" ht="15.75" customHeight="1">
      <c r="A165" s="2"/>
      <c r="B165" s="2"/>
      <c r="C165" s="2"/>
      <c r="D165" s="2"/>
      <c r="E165" s="2"/>
      <c r="F165" s="2"/>
      <c r="G165" s="2"/>
      <c r="H165" s="2"/>
      <c r="I165" s="2"/>
      <c r="J165" s="2"/>
      <c r="K165" s="2"/>
      <c r="L165" s="2"/>
      <c r="M165" s="2"/>
      <c r="N165" s="2"/>
      <c r="O165" s="2"/>
      <c r="P165" s="2"/>
      <c r="Q165" s="2"/>
      <c r="R165" s="2"/>
      <c r="S165" s="2"/>
      <c r="T165" s="2"/>
      <c r="U165" s="2"/>
    </row>
    <row r="166" ht="15.75" customHeight="1">
      <c r="A166" s="2"/>
      <c r="B166" s="2"/>
      <c r="C166" s="2"/>
      <c r="D166" s="2"/>
      <c r="E166" s="2"/>
      <c r="F166" s="2"/>
      <c r="G166" s="2"/>
      <c r="H166" s="2"/>
      <c r="I166" s="2"/>
      <c r="J166" s="2"/>
      <c r="K166" s="2"/>
      <c r="L166" s="2"/>
      <c r="M166" s="2"/>
      <c r="N166" s="2"/>
      <c r="O166" s="2"/>
      <c r="P166" s="2"/>
      <c r="Q166" s="2"/>
      <c r="R166" s="2"/>
      <c r="S166" s="2"/>
      <c r="T166" s="2"/>
      <c r="U166" s="2"/>
    </row>
    <row r="167" ht="15.75" customHeight="1">
      <c r="A167" s="2"/>
      <c r="B167" s="2"/>
      <c r="C167" s="2"/>
      <c r="D167" s="2"/>
      <c r="E167" s="2"/>
      <c r="F167" s="2"/>
      <c r="G167" s="2"/>
      <c r="H167" s="2"/>
      <c r="I167" s="2"/>
      <c r="J167" s="2"/>
      <c r="K167" s="2"/>
      <c r="L167" s="2"/>
      <c r="M167" s="2"/>
      <c r="N167" s="2"/>
      <c r="O167" s="2"/>
      <c r="P167" s="2"/>
      <c r="Q167" s="2"/>
      <c r="R167" s="2"/>
      <c r="S167" s="2"/>
      <c r="T167" s="2"/>
      <c r="U167" s="2"/>
    </row>
    <row r="168" ht="15.75" customHeight="1">
      <c r="A168" s="2"/>
      <c r="B168" s="2"/>
      <c r="C168" s="2"/>
      <c r="D168" s="2"/>
      <c r="E168" s="2"/>
      <c r="F168" s="2"/>
      <c r="G168" s="2"/>
      <c r="H168" s="2"/>
      <c r="I168" s="2"/>
      <c r="J168" s="2"/>
      <c r="K168" s="2"/>
      <c r="L168" s="2"/>
      <c r="M168" s="2"/>
      <c r="N168" s="2"/>
      <c r="O168" s="2"/>
      <c r="P168" s="2"/>
      <c r="Q168" s="2"/>
      <c r="R168" s="2"/>
      <c r="S168" s="2"/>
      <c r="T168" s="2"/>
      <c r="U168" s="2"/>
    </row>
    <row r="169" ht="15.75" customHeight="1">
      <c r="A169" s="2"/>
      <c r="B169" s="2"/>
      <c r="C169" s="2"/>
      <c r="D169" s="2"/>
      <c r="E169" s="2"/>
      <c r="F169" s="2"/>
      <c r="G169" s="2"/>
      <c r="H169" s="2"/>
      <c r="I169" s="2"/>
      <c r="J169" s="2"/>
      <c r="K169" s="2"/>
      <c r="L169" s="2"/>
      <c r="M169" s="2"/>
      <c r="N169" s="2"/>
      <c r="O169" s="2"/>
      <c r="P169" s="2"/>
      <c r="Q169" s="2"/>
      <c r="R169" s="2"/>
      <c r="S169" s="2"/>
      <c r="T169" s="2"/>
      <c r="U169" s="2"/>
    </row>
    <row r="170" ht="15.75" customHeight="1">
      <c r="A170" s="2"/>
      <c r="B170" s="2"/>
      <c r="C170" s="2"/>
      <c r="D170" s="2"/>
      <c r="E170" s="2"/>
      <c r="F170" s="2"/>
      <c r="G170" s="2"/>
      <c r="H170" s="2"/>
      <c r="I170" s="2"/>
      <c r="J170" s="2"/>
      <c r="K170" s="2"/>
      <c r="L170" s="2"/>
      <c r="M170" s="2"/>
      <c r="N170" s="2"/>
      <c r="O170" s="2"/>
      <c r="P170" s="2"/>
      <c r="Q170" s="2"/>
      <c r="R170" s="2"/>
      <c r="S170" s="2"/>
      <c r="T170" s="2"/>
      <c r="U170" s="2"/>
    </row>
    <row r="171" ht="15.75" customHeight="1">
      <c r="A171" s="2"/>
      <c r="B171" s="2"/>
      <c r="C171" s="2"/>
      <c r="D171" s="2"/>
      <c r="E171" s="2"/>
      <c r="F171" s="2"/>
      <c r="G171" s="2"/>
      <c r="H171" s="2"/>
      <c r="I171" s="2"/>
      <c r="J171" s="2"/>
      <c r="K171" s="2"/>
      <c r="L171" s="2"/>
      <c r="M171" s="2"/>
      <c r="N171" s="2"/>
      <c r="O171" s="2"/>
      <c r="P171" s="2"/>
      <c r="Q171" s="2"/>
      <c r="R171" s="2"/>
      <c r="S171" s="2"/>
      <c r="T171" s="2"/>
      <c r="U171" s="2"/>
    </row>
    <row r="172" ht="15.75" customHeight="1">
      <c r="A172" s="2"/>
      <c r="B172" s="2"/>
      <c r="C172" s="2"/>
      <c r="D172" s="2"/>
      <c r="E172" s="2"/>
      <c r="F172" s="2"/>
      <c r="G172" s="2"/>
      <c r="H172" s="2"/>
      <c r="I172" s="2"/>
      <c r="J172" s="2"/>
      <c r="K172" s="2"/>
      <c r="L172" s="2"/>
      <c r="M172" s="2"/>
      <c r="N172" s="2"/>
      <c r="O172" s="2"/>
      <c r="P172" s="2"/>
      <c r="Q172" s="2"/>
      <c r="R172" s="2"/>
      <c r="S172" s="2"/>
      <c r="T172" s="2"/>
      <c r="U172" s="2"/>
    </row>
    <row r="173" ht="15.75" customHeight="1">
      <c r="A173" s="2"/>
      <c r="B173" s="2"/>
      <c r="C173" s="2"/>
      <c r="D173" s="2"/>
      <c r="E173" s="2"/>
      <c r="F173" s="2"/>
      <c r="G173" s="2"/>
      <c r="H173" s="2"/>
      <c r="I173" s="2"/>
      <c r="J173" s="2"/>
      <c r="K173" s="2"/>
      <c r="L173" s="2"/>
      <c r="M173" s="2"/>
      <c r="N173" s="2"/>
      <c r="O173" s="2"/>
      <c r="P173" s="2"/>
      <c r="Q173" s="2"/>
      <c r="R173" s="2"/>
      <c r="S173" s="2"/>
      <c r="T173" s="2"/>
      <c r="U173" s="2"/>
    </row>
    <row r="174" ht="15.75" customHeight="1">
      <c r="A174" s="2"/>
      <c r="B174" s="2"/>
      <c r="C174" s="2"/>
      <c r="D174" s="2"/>
      <c r="E174" s="2"/>
      <c r="F174" s="2"/>
      <c r="G174" s="2"/>
      <c r="H174" s="2"/>
      <c r="I174" s="2"/>
      <c r="J174" s="2"/>
      <c r="K174" s="2"/>
      <c r="L174" s="2"/>
      <c r="M174" s="2"/>
      <c r="N174" s="2"/>
      <c r="O174" s="2"/>
      <c r="P174" s="2"/>
      <c r="Q174" s="2"/>
      <c r="R174" s="2"/>
      <c r="S174" s="2"/>
      <c r="T174" s="2"/>
      <c r="U174" s="2"/>
    </row>
    <row r="175" ht="15.75" customHeight="1">
      <c r="A175" s="2"/>
      <c r="B175" s="2"/>
      <c r="C175" s="2"/>
      <c r="D175" s="2"/>
      <c r="E175" s="2"/>
      <c r="F175" s="2"/>
      <c r="G175" s="2"/>
      <c r="H175" s="2"/>
      <c r="I175" s="2"/>
      <c r="J175" s="2"/>
      <c r="K175" s="2"/>
      <c r="L175" s="2"/>
      <c r="M175" s="2"/>
      <c r="N175" s="2"/>
      <c r="O175" s="2"/>
      <c r="P175" s="2"/>
      <c r="Q175" s="2"/>
      <c r="R175" s="2"/>
      <c r="S175" s="2"/>
      <c r="T175" s="2"/>
      <c r="U175" s="2"/>
    </row>
    <row r="176" ht="15.75" customHeight="1">
      <c r="A176" s="2"/>
      <c r="B176" s="2"/>
      <c r="C176" s="2"/>
      <c r="D176" s="2"/>
      <c r="E176" s="2"/>
      <c r="F176" s="2"/>
      <c r="G176" s="2"/>
      <c r="H176" s="2"/>
      <c r="I176" s="2"/>
      <c r="J176" s="2"/>
      <c r="K176" s="2"/>
      <c r="L176" s="2"/>
      <c r="M176" s="2"/>
      <c r="N176" s="2"/>
      <c r="O176" s="2"/>
      <c r="P176" s="2"/>
      <c r="Q176" s="2"/>
      <c r="R176" s="2"/>
      <c r="S176" s="2"/>
      <c r="T176" s="2"/>
      <c r="U176" s="2"/>
    </row>
    <row r="177" ht="15.75" customHeight="1">
      <c r="A177" s="2"/>
      <c r="B177" s="2"/>
      <c r="C177" s="2"/>
      <c r="D177" s="2"/>
      <c r="E177" s="2"/>
      <c r="F177" s="2"/>
      <c r="G177" s="2"/>
      <c r="H177" s="2"/>
      <c r="I177" s="2"/>
      <c r="J177" s="2"/>
      <c r="K177" s="2"/>
      <c r="L177" s="2"/>
      <c r="M177" s="2"/>
      <c r="N177" s="2"/>
      <c r="O177" s="2"/>
      <c r="P177" s="2"/>
      <c r="Q177" s="2"/>
      <c r="R177" s="2"/>
      <c r="S177" s="2"/>
      <c r="T177" s="2"/>
      <c r="U177" s="2"/>
    </row>
    <row r="178" ht="15.75" customHeight="1">
      <c r="A178" s="2"/>
      <c r="B178" s="2"/>
      <c r="C178" s="2"/>
      <c r="D178" s="2"/>
      <c r="E178" s="2"/>
      <c r="F178" s="2"/>
      <c r="G178" s="2"/>
      <c r="H178" s="2"/>
      <c r="I178" s="2"/>
      <c r="J178" s="2"/>
      <c r="K178" s="2"/>
      <c r="L178" s="2"/>
      <c r="M178" s="2"/>
      <c r="N178" s="2"/>
      <c r="O178" s="2"/>
      <c r="P178" s="2"/>
      <c r="Q178" s="2"/>
      <c r="R178" s="2"/>
      <c r="S178" s="2"/>
      <c r="T178" s="2"/>
      <c r="U178" s="2"/>
    </row>
    <row r="179" ht="15.75" customHeight="1">
      <c r="A179" s="2"/>
      <c r="B179" s="2"/>
      <c r="C179" s="2"/>
      <c r="D179" s="2"/>
      <c r="E179" s="2"/>
      <c r="F179" s="2"/>
      <c r="G179" s="2"/>
      <c r="H179" s="2"/>
      <c r="I179" s="2"/>
      <c r="J179" s="2"/>
      <c r="K179" s="2"/>
      <c r="L179" s="2"/>
      <c r="M179" s="2"/>
      <c r="N179" s="2"/>
      <c r="O179" s="2"/>
      <c r="P179" s="2"/>
      <c r="Q179" s="2"/>
      <c r="R179" s="2"/>
      <c r="S179" s="2"/>
      <c r="T179" s="2"/>
      <c r="U179" s="2"/>
    </row>
    <row r="180" ht="15.75" customHeight="1">
      <c r="A180" s="2"/>
      <c r="B180" s="2"/>
      <c r="C180" s="2"/>
      <c r="D180" s="2"/>
      <c r="E180" s="2"/>
      <c r="F180" s="2"/>
      <c r="G180" s="2"/>
      <c r="H180" s="2"/>
      <c r="I180" s="2"/>
      <c r="J180" s="2"/>
      <c r="K180" s="2"/>
      <c r="L180" s="2"/>
      <c r="M180" s="2"/>
      <c r="N180" s="2"/>
      <c r="O180" s="2"/>
      <c r="P180" s="2"/>
      <c r="Q180" s="2"/>
      <c r="R180" s="2"/>
      <c r="S180" s="2"/>
      <c r="T180" s="2"/>
      <c r="U180" s="2"/>
    </row>
    <row r="181" ht="15.75" customHeight="1">
      <c r="A181" s="2"/>
      <c r="B181" s="2"/>
      <c r="C181" s="2"/>
      <c r="D181" s="2"/>
      <c r="E181" s="2"/>
      <c r="F181" s="2"/>
      <c r="G181" s="2"/>
      <c r="H181" s="2"/>
      <c r="I181" s="2"/>
      <c r="J181" s="2"/>
      <c r="K181" s="2"/>
      <c r="L181" s="2"/>
      <c r="M181" s="2"/>
      <c r="N181" s="2"/>
      <c r="O181" s="2"/>
      <c r="P181" s="2"/>
      <c r="Q181" s="2"/>
      <c r="R181" s="2"/>
      <c r="S181" s="2"/>
      <c r="T181" s="2"/>
      <c r="U181" s="2"/>
    </row>
    <row r="182" ht="15.75" customHeight="1">
      <c r="A182" s="2"/>
      <c r="B182" s="2"/>
      <c r="C182" s="2"/>
      <c r="D182" s="2"/>
      <c r="E182" s="2"/>
      <c r="F182" s="2"/>
      <c r="G182" s="2"/>
      <c r="H182" s="2"/>
      <c r="I182" s="2"/>
      <c r="J182" s="2"/>
      <c r="K182" s="2"/>
      <c r="L182" s="2"/>
      <c r="M182" s="2"/>
      <c r="N182" s="2"/>
      <c r="O182" s="2"/>
      <c r="P182" s="2"/>
      <c r="Q182" s="2"/>
      <c r="R182" s="2"/>
      <c r="S182" s="2"/>
      <c r="T182" s="2"/>
      <c r="U182" s="2"/>
    </row>
    <row r="183" ht="15.75" customHeight="1">
      <c r="A183" s="2"/>
      <c r="B183" s="2"/>
      <c r="C183" s="2"/>
      <c r="D183" s="2"/>
      <c r="E183" s="2"/>
      <c r="F183" s="2"/>
      <c r="G183" s="2"/>
      <c r="H183" s="2"/>
      <c r="I183" s="2"/>
      <c r="J183" s="2"/>
      <c r="K183" s="2"/>
      <c r="L183" s="2"/>
      <c r="M183" s="2"/>
      <c r="N183" s="2"/>
      <c r="O183" s="2"/>
      <c r="P183" s="2"/>
      <c r="Q183" s="2"/>
      <c r="R183" s="2"/>
      <c r="S183" s="2"/>
      <c r="T183" s="2"/>
      <c r="U183" s="2"/>
    </row>
    <row r="184" ht="15.75" customHeight="1">
      <c r="A184" s="2"/>
      <c r="B184" s="2"/>
      <c r="C184" s="2"/>
      <c r="D184" s="2"/>
      <c r="E184" s="2"/>
      <c r="F184" s="2"/>
      <c r="G184" s="2"/>
      <c r="H184" s="2"/>
      <c r="I184" s="2"/>
      <c r="J184" s="2"/>
      <c r="K184" s="2"/>
      <c r="L184" s="2"/>
      <c r="M184" s="2"/>
      <c r="N184" s="2"/>
      <c r="O184" s="2"/>
      <c r="P184" s="2"/>
      <c r="Q184" s="2"/>
      <c r="R184" s="2"/>
      <c r="S184" s="2"/>
      <c r="T184" s="2"/>
      <c r="U184" s="2"/>
    </row>
    <row r="185" ht="15.75" customHeight="1">
      <c r="A185" s="2"/>
      <c r="B185" s="2"/>
      <c r="C185" s="2"/>
      <c r="D185" s="2"/>
      <c r="E185" s="2"/>
      <c r="F185" s="2"/>
      <c r="G185" s="2"/>
      <c r="H185" s="2"/>
      <c r="I185" s="2"/>
      <c r="J185" s="2"/>
      <c r="K185" s="2"/>
      <c r="L185" s="2"/>
      <c r="M185" s="2"/>
      <c r="N185" s="2"/>
      <c r="O185" s="2"/>
      <c r="P185" s="2"/>
      <c r="Q185" s="2"/>
      <c r="R185" s="2"/>
      <c r="S185" s="2"/>
      <c r="T185" s="2"/>
      <c r="U185" s="2"/>
    </row>
    <row r="186" ht="15.75" customHeight="1">
      <c r="A186" s="2"/>
      <c r="B186" s="2"/>
      <c r="C186" s="2"/>
      <c r="D186" s="2"/>
      <c r="E186" s="2"/>
      <c r="F186" s="2"/>
      <c r="G186" s="2"/>
      <c r="H186" s="2"/>
      <c r="I186" s="2"/>
      <c r="J186" s="2"/>
      <c r="K186" s="2"/>
      <c r="L186" s="2"/>
      <c r="M186" s="2"/>
      <c r="N186" s="2"/>
      <c r="O186" s="2"/>
      <c r="P186" s="2"/>
      <c r="Q186" s="2"/>
      <c r="R186" s="2"/>
      <c r="S186" s="2"/>
      <c r="T186" s="2"/>
      <c r="U186" s="2"/>
    </row>
    <row r="187" ht="15.75" customHeight="1">
      <c r="A187" s="2"/>
      <c r="B187" s="2"/>
      <c r="C187" s="2"/>
      <c r="D187" s="2"/>
      <c r="E187" s="2"/>
      <c r="F187" s="2"/>
      <c r="G187" s="2"/>
      <c r="H187" s="2"/>
      <c r="I187" s="2"/>
      <c r="J187" s="2"/>
      <c r="K187" s="2"/>
      <c r="L187" s="2"/>
      <c r="M187" s="2"/>
      <c r="N187" s="2"/>
      <c r="O187" s="2"/>
      <c r="P187" s="2"/>
      <c r="Q187" s="2"/>
      <c r="R187" s="2"/>
      <c r="S187" s="2"/>
      <c r="T187" s="2"/>
      <c r="U187" s="2"/>
    </row>
    <row r="188" ht="15.75" customHeight="1">
      <c r="A188" s="2"/>
      <c r="B188" s="2"/>
      <c r="C188" s="2"/>
      <c r="D188" s="2"/>
      <c r="E188" s="2"/>
      <c r="F188" s="2"/>
      <c r="G188" s="2"/>
      <c r="H188" s="2"/>
      <c r="I188" s="2"/>
      <c r="J188" s="2"/>
      <c r="K188" s="2"/>
      <c r="L188" s="2"/>
      <c r="M188" s="2"/>
      <c r="N188" s="2"/>
      <c r="O188" s="2"/>
      <c r="P188" s="2"/>
      <c r="Q188" s="2"/>
      <c r="R188" s="2"/>
      <c r="S188" s="2"/>
      <c r="T188" s="2"/>
      <c r="U188" s="2"/>
    </row>
    <row r="189" ht="15.75" customHeight="1">
      <c r="A189" s="2"/>
      <c r="B189" s="2"/>
      <c r="C189" s="2"/>
      <c r="D189" s="2"/>
      <c r="E189" s="2"/>
      <c r="F189" s="2"/>
      <c r="G189" s="2"/>
      <c r="H189" s="2"/>
      <c r="I189" s="2"/>
      <c r="J189" s="2"/>
      <c r="K189" s="2"/>
      <c r="L189" s="2"/>
      <c r="M189" s="2"/>
      <c r="N189" s="2"/>
      <c r="O189" s="2"/>
      <c r="P189" s="2"/>
      <c r="Q189" s="2"/>
      <c r="R189" s="2"/>
      <c r="S189" s="2"/>
      <c r="T189" s="2"/>
      <c r="U189" s="2"/>
    </row>
    <row r="190" ht="15.75" customHeight="1">
      <c r="A190" s="2"/>
      <c r="B190" s="2"/>
      <c r="C190" s="2"/>
      <c r="D190" s="2"/>
      <c r="E190" s="2"/>
      <c r="F190" s="2"/>
      <c r="G190" s="2"/>
      <c r="H190" s="2"/>
      <c r="I190" s="2"/>
      <c r="J190" s="2"/>
      <c r="K190" s="2"/>
      <c r="L190" s="2"/>
      <c r="M190" s="2"/>
      <c r="N190" s="2"/>
      <c r="O190" s="2"/>
      <c r="P190" s="2"/>
      <c r="Q190" s="2"/>
      <c r="R190" s="2"/>
      <c r="S190" s="2"/>
      <c r="T190" s="2"/>
      <c r="U190" s="2"/>
    </row>
    <row r="191" ht="15.75" customHeight="1">
      <c r="A191" s="2"/>
      <c r="B191" s="2"/>
      <c r="C191" s="2"/>
      <c r="D191" s="2"/>
      <c r="E191" s="2"/>
      <c r="F191" s="2"/>
      <c r="G191" s="2"/>
      <c r="H191" s="2"/>
      <c r="I191" s="2"/>
      <c r="J191" s="2"/>
      <c r="K191" s="2"/>
      <c r="L191" s="2"/>
      <c r="M191" s="2"/>
      <c r="N191" s="2"/>
      <c r="O191" s="2"/>
      <c r="P191" s="2"/>
      <c r="Q191" s="2"/>
      <c r="R191" s="2"/>
      <c r="S191" s="2"/>
      <c r="T191" s="2"/>
      <c r="U191" s="2"/>
    </row>
    <row r="192" ht="15.75" customHeight="1">
      <c r="A192" s="2"/>
      <c r="B192" s="2"/>
      <c r="C192" s="2"/>
      <c r="D192" s="2"/>
      <c r="E192" s="2"/>
      <c r="F192" s="2"/>
      <c r="G192" s="2"/>
      <c r="H192" s="2"/>
      <c r="I192" s="2"/>
      <c r="J192" s="2"/>
      <c r="K192" s="2"/>
      <c r="L192" s="2"/>
      <c r="M192" s="2"/>
      <c r="N192" s="2"/>
      <c r="O192" s="2"/>
      <c r="P192" s="2"/>
      <c r="Q192" s="2"/>
      <c r="R192" s="2"/>
      <c r="S192" s="2"/>
      <c r="T192" s="2"/>
      <c r="U192" s="2"/>
    </row>
    <row r="193" ht="15.75" customHeight="1">
      <c r="A193" s="2"/>
      <c r="B193" s="2"/>
      <c r="C193" s="2"/>
      <c r="D193" s="2"/>
      <c r="E193" s="2"/>
      <c r="F193" s="2"/>
      <c r="G193" s="2"/>
      <c r="H193" s="2"/>
      <c r="I193" s="2"/>
      <c r="J193" s="2"/>
      <c r="K193" s="2"/>
      <c r="L193" s="2"/>
      <c r="M193" s="2"/>
      <c r="N193" s="2"/>
      <c r="O193" s="2"/>
      <c r="P193" s="2"/>
      <c r="Q193" s="2"/>
      <c r="R193" s="2"/>
      <c r="S193" s="2"/>
      <c r="T193" s="2"/>
      <c r="U193" s="2"/>
    </row>
    <row r="194" ht="15.75" customHeight="1">
      <c r="A194" s="2"/>
      <c r="B194" s="2"/>
      <c r="C194" s="2"/>
      <c r="D194" s="2"/>
      <c r="E194" s="2"/>
      <c r="F194" s="2"/>
      <c r="G194" s="2"/>
      <c r="H194" s="2"/>
      <c r="I194" s="2"/>
      <c r="J194" s="2"/>
      <c r="K194" s="2"/>
      <c r="L194" s="2"/>
      <c r="M194" s="2"/>
      <c r="N194" s="2"/>
      <c r="O194" s="2"/>
      <c r="P194" s="2"/>
      <c r="Q194" s="2"/>
      <c r="R194" s="2"/>
      <c r="S194" s="2"/>
      <c r="T194" s="2"/>
      <c r="U194" s="2"/>
    </row>
    <row r="195" ht="15.75" customHeight="1">
      <c r="A195" s="2"/>
      <c r="B195" s="2"/>
      <c r="C195" s="2"/>
      <c r="D195" s="2"/>
      <c r="E195" s="2"/>
      <c r="F195" s="2"/>
      <c r="G195" s="2"/>
      <c r="H195" s="2"/>
      <c r="I195" s="2"/>
      <c r="J195" s="2"/>
      <c r="K195" s="2"/>
      <c r="L195" s="2"/>
      <c r="M195" s="2"/>
      <c r="N195" s="2"/>
      <c r="O195" s="2"/>
      <c r="P195" s="2"/>
      <c r="Q195" s="2"/>
      <c r="R195" s="2"/>
      <c r="S195" s="2"/>
      <c r="T195" s="2"/>
      <c r="U195" s="2"/>
    </row>
    <row r="196" ht="15.75" customHeight="1">
      <c r="A196" s="2"/>
      <c r="B196" s="2"/>
      <c r="C196" s="2"/>
      <c r="D196" s="2"/>
      <c r="E196" s="2"/>
      <c r="F196" s="2"/>
      <c r="G196" s="2"/>
      <c r="H196" s="2"/>
      <c r="I196" s="2"/>
      <c r="J196" s="2"/>
      <c r="K196" s="2"/>
      <c r="L196" s="2"/>
      <c r="M196" s="2"/>
      <c r="N196" s="2"/>
      <c r="O196" s="2"/>
      <c r="P196" s="2"/>
      <c r="Q196" s="2"/>
      <c r="R196" s="2"/>
      <c r="S196" s="2"/>
      <c r="T196" s="2"/>
      <c r="U196" s="2"/>
    </row>
    <row r="197" ht="15.75" customHeight="1">
      <c r="A197" s="2"/>
      <c r="B197" s="2"/>
      <c r="C197" s="2"/>
      <c r="D197" s="2"/>
      <c r="E197" s="2"/>
      <c r="F197" s="2"/>
      <c r="G197" s="2"/>
      <c r="H197" s="2"/>
      <c r="I197" s="2"/>
      <c r="J197" s="2"/>
      <c r="K197" s="2"/>
      <c r="L197" s="2"/>
      <c r="M197" s="2"/>
      <c r="N197" s="2"/>
      <c r="O197" s="2"/>
      <c r="P197" s="2"/>
      <c r="Q197" s="2"/>
      <c r="R197" s="2"/>
      <c r="S197" s="2"/>
      <c r="T197" s="2"/>
      <c r="U197" s="2"/>
    </row>
    <row r="198" ht="15.75" customHeight="1">
      <c r="A198" s="2"/>
      <c r="B198" s="2"/>
      <c r="C198" s="2"/>
      <c r="D198" s="2"/>
      <c r="E198" s="2"/>
      <c r="F198" s="2"/>
      <c r="G198" s="2"/>
      <c r="H198" s="2"/>
      <c r="I198" s="2"/>
      <c r="J198" s="2"/>
      <c r="K198" s="2"/>
      <c r="L198" s="2"/>
      <c r="M198" s="2"/>
      <c r="N198" s="2"/>
      <c r="O198" s="2"/>
      <c r="P198" s="2"/>
      <c r="Q198" s="2"/>
      <c r="R198" s="2"/>
      <c r="S198" s="2"/>
      <c r="T198" s="2"/>
      <c r="U198" s="2"/>
    </row>
    <row r="199" ht="15.75" customHeight="1">
      <c r="A199" s="2"/>
      <c r="B199" s="2"/>
      <c r="C199" s="2"/>
      <c r="D199" s="2"/>
      <c r="E199" s="2"/>
      <c r="F199" s="2"/>
      <c r="G199" s="2"/>
      <c r="H199" s="2"/>
      <c r="I199" s="2"/>
      <c r="J199" s="2"/>
      <c r="K199" s="2"/>
      <c r="L199" s="2"/>
      <c r="M199" s="2"/>
      <c r="N199" s="2"/>
      <c r="O199" s="2"/>
      <c r="P199" s="2"/>
      <c r="Q199" s="2"/>
      <c r="R199" s="2"/>
      <c r="S199" s="2"/>
      <c r="T199" s="2"/>
      <c r="U199" s="2"/>
    </row>
    <row r="200" ht="15.75" customHeight="1">
      <c r="A200" s="2"/>
      <c r="B200" s="2"/>
      <c r="C200" s="2"/>
      <c r="D200" s="2"/>
      <c r="E200" s="2"/>
      <c r="F200" s="2"/>
      <c r="G200" s="2"/>
      <c r="H200" s="2"/>
      <c r="I200" s="2"/>
      <c r="J200" s="2"/>
      <c r="K200" s="2"/>
      <c r="L200" s="2"/>
      <c r="M200" s="2"/>
      <c r="N200" s="2"/>
      <c r="O200" s="2"/>
      <c r="P200" s="2"/>
      <c r="Q200" s="2"/>
      <c r="R200" s="2"/>
      <c r="S200" s="2"/>
      <c r="T200" s="2"/>
      <c r="U200" s="2"/>
    </row>
    <row r="201" ht="15.75" customHeight="1">
      <c r="A201" s="2"/>
      <c r="B201" s="2"/>
      <c r="C201" s="2"/>
      <c r="D201" s="2"/>
      <c r="E201" s="2"/>
      <c r="F201" s="2"/>
      <c r="G201" s="2"/>
      <c r="H201" s="2"/>
      <c r="I201" s="2"/>
      <c r="J201" s="2"/>
      <c r="K201" s="2"/>
      <c r="L201" s="2"/>
      <c r="M201" s="2"/>
      <c r="N201" s="2"/>
      <c r="O201" s="2"/>
      <c r="P201" s="2"/>
      <c r="Q201" s="2"/>
      <c r="R201" s="2"/>
      <c r="S201" s="2"/>
      <c r="T201" s="2"/>
      <c r="U201" s="2"/>
    </row>
    <row r="202" ht="15.75" customHeight="1">
      <c r="A202" s="2"/>
      <c r="B202" s="2"/>
      <c r="C202" s="2"/>
      <c r="D202" s="2"/>
      <c r="E202" s="2"/>
      <c r="F202" s="2"/>
      <c r="G202" s="2"/>
      <c r="H202" s="2"/>
      <c r="I202" s="2"/>
      <c r="J202" s="2"/>
      <c r="K202" s="2"/>
      <c r="L202" s="2"/>
      <c r="M202" s="2"/>
      <c r="N202" s="2"/>
      <c r="O202" s="2"/>
      <c r="P202" s="2"/>
      <c r="Q202" s="2"/>
      <c r="R202" s="2"/>
      <c r="S202" s="2"/>
      <c r="T202" s="2"/>
      <c r="U202" s="2"/>
    </row>
    <row r="203" ht="15.75" customHeight="1">
      <c r="A203" s="2"/>
      <c r="B203" s="2"/>
      <c r="C203" s="2"/>
      <c r="D203" s="2"/>
      <c r="E203" s="2"/>
      <c r="F203" s="2"/>
      <c r="G203" s="2"/>
      <c r="H203" s="2"/>
      <c r="I203" s="2"/>
      <c r="J203" s="2"/>
      <c r="K203" s="2"/>
      <c r="L203" s="2"/>
      <c r="M203" s="2"/>
      <c r="N203" s="2"/>
      <c r="O203" s="2"/>
      <c r="P203" s="2"/>
      <c r="Q203" s="2"/>
      <c r="R203" s="2"/>
      <c r="S203" s="2"/>
      <c r="T203" s="2"/>
      <c r="U203" s="2"/>
    </row>
    <row r="204" ht="15.75" customHeight="1">
      <c r="A204" s="2"/>
      <c r="B204" s="2"/>
      <c r="C204" s="2"/>
      <c r="D204" s="2"/>
      <c r="E204" s="2"/>
      <c r="F204" s="2"/>
      <c r="G204" s="2"/>
      <c r="H204" s="2"/>
      <c r="I204" s="2"/>
      <c r="J204" s="2"/>
      <c r="K204" s="2"/>
      <c r="L204" s="2"/>
      <c r="M204" s="2"/>
      <c r="N204" s="2"/>
      <c r="O204" s="2"/>
      <c r="P204" s="2"/>
      <c r="Q204" s="2"/>
      <c r="R204" s="2"/>
      <c r="S204" s="2"/>
      <c r="T204" s="2"/>
      <c r="U204" s="2"/>
    </row>
    <row r="205" ht="15.75" customHeight="1">
      <c r="A205" s="2"/>
      <c r="B205" s="2"/>
      <c r="C205" s="2"/>
      <c r="D205" s="2"/>
      <c r="E205" s="2"/>
      <c r="F205" s="2"/>
      <c r="G205" s="2"/>
      <c r="H205" s="2"/>
      <c r="I205" s="2"/>
      <c r="J205" s="2"/>
      <c r="K205" s="2"/>
      <c r="L205" s="2"/>
      <c r="M205" s="2"/>
      <c r="N205" s="2"/>
      <c r="O205" s="2"/>
      <c r="P205" s="2"/>
      <c r="Q205" s="2"/>
      <c r="R205" s="2"/>
      <c r="S205" s="2"/>
      <c r="T205" s="2"/>
      <c r="U205" s="2"/>
    </row>
    <row r="206" ht="15.75" customHeight="1">
      <c r="A206" s="2"/>
      <c r="B206" s="2"/>
      <c r="C206" s="2"/>
      <c r="D206" s="2"/>
      <c r="E206" s="2"/>
      <c r="F206" s="2"/>
      <c r="G206" s="2"/>
      <c r="H206" s="2"/>
      <c r="I206" s="2"/>
      <c r="J206" s="2"/>
      <c r="K206" s="2"/>
      <c r="L206" s="2"/>
      <c r="M206" s="2"/>
      <c r="N206" s="2"/>
      <c r="O206" s="2"/>
      <c r="P206" s="2"/>
      <c r="Q206" s="2"/>
      <c r="R206" s="2"/>
      <c r="S206" s="2"/>
      <c r="T206" s="2"/>
      <c r="U206" s="2"/>
    </row>
    <row r="207" ht="15.75" customHeight="1">
      <c r="A207" s="2"/>
      <c r="B207" s="2"/>
      <c r="C207" s="2"/>
      <c r="D207" s="2"/>
      <c r="E207" s="2"/>
      <c r="F207" s="2"/>
      <c r="G207" s="2"/>
      <c r="H207" s="2"/>
      <c r="I207" s="2"/>
      <c r="J207" s="2"/>
      <c r="K207" s="2"/>
      <c r="L207" s="2"/>
      <c r="M207" s="2"/>
      <c r="N207" s="2"/>
      <c r="O207" s="2"/>
      <c r="P207" s="2"/>
      <c r="Q207" s="2"/>
      <c r="R207" s="2"/>
      <c r="S207" s="2"/>
      <c r="T207" s="2"/>
      <c r="U207" s="2"/>
    </row>
    <row r="208" ht="15.75" customHeight="1">
      <c r="A208" s="2"/>
      <c r="B208" s="2"/>
      <c r="C208" s="2"/>
      <c r="D208" s="2"/>
      <c r="E208" s="2"/>
      <c r="F208" s="2"/>
      <c r="G208" s="2"/>
      <c r="H208" s="2"/>
      <c r="I208" s="2"/>
      <c r="J208" s="2"/>
      <c r="K208" s="2"/>
      <c r="L208" s="2"/>
      <c r="M208" s="2"/>
      <c r="N208" s="2"/>
      <c r="O208" s="2"/>
      <c r="P208" s="2"/>
      <c r="Q208" s="2"/>
      <c r="R208" s="2"/>
      <c r="S208" s="2"/>
      <c r="T208" s="2"/>
      <c r="U208" s="2"/>
    </row>
    <row r="209" ht="15.75" customHeight="1">
      <c r="A209" s="2"/>
      <c r="B209" s="2"/>
      <c r="C209" s="2"/>
      <c r="D209" s="2"/>
      <c r="E209" s="2"/>
      <c r="F209" s="2"/>
      <c r="G209" s="2"/>
      <c r="H209" s="2"/>
      <c r="I209" s="2"/>
      <c r="J209" s="2"/>
      <c r="K209" s="2"/>
      <c r="L209" s="2"/>
      <c r="M209" s="2"/>
      <c r="N209" s="2"/>
      <c r="O209" s="2"/>
      <c r="P209" s="2"/>
      <c r="Q209" s="2"/>
      <c r="R209" s="2"/>
      <c r="S209" s="2"/>
      <c r="T209" s="2"/>
      <c r="U209" s="2"/>
    </row>
    <row r="210" ht="15.75" customHeight="1">
      <c r="A210" s="2"/>
      <c r="B210" s="2"/>
      <c r="C210" s="2"/>
      <c r="D210" s="2"/>
      <c r="E210" s="2"/>
      <c r="F210" s="2"/>
      <c r="G210" s="2"/>
      <c r="H210" s="2"/>
      <c r="I210" s="2"/>
      <c r="J210" s="2"/>
      <c r="K210" s="2"/>
      <c r="L210" s="2"/>
      <c r="M210" s="2"/>
      <c r="N210" s="2"/>
      <c r="O210" s="2"/>
      <c r="P210" s="2"/>
      <c r="Q210" s="2"/>
      <c r="R210" s="2"/>
      <c r="S210" s="2"/>
      <c r="T210" s="2"/>
      <c r="U210" s="2"/>
    </row>
    <row r="211" ht="15.75" customHeight="1">
      <c r="A211" s="2"/>
      <c r="B211" s="2"/>
      <c r="C211" s="2"/>
      <c r="D211" s="2"/>
      <c r="E211" s="2"/>
      <c r="F211" s="2"/>
      <c r="G211" s="2"/>
      <c r="H211" s="2"/>
      <c r="I211" s="2"/>
      <c r="J211" s="2"/>
      <c r="K211" s="2"/>
      <c r="L211" s="2"/>
      <c r="M211" s="2"/>
      <c r="N211" s="2"/>
      <c r="O211" s="2"/>
      <c r="P211" s="2"/>
      <c r="Q211" s="2"/>
      <c r="R211" s="2"/>
      <c r="S211" s="2"/>
      <c r="T211" s="2"/>
      <c r="U211" s="2"/>
    </row>
    <row r="212" ht="15.75" customHeight="1">
      <c r="A212" s="2"/>
      <c r="B212" s="2"/>
      <c r="C212" s="2"/>
      <c r="D212" s="2"/>
      <c r="E212" s="2"/>
      <c r="F212" s="2"/>
      <c r="G212" s="2"/>
      <c r="H212" s="2"/>
      <c r="I212" s="2"/>
      <c r="J212" s="2"/>
      <c r="K212" s="2"/>
      <c r="L212" s="2"/>
      <c r="M212" s="2"/>
      <c r="N212" s="2"/>
      <c r="O212" s="2"/>
      <c r="P212" s="2"/>
      <c r="Q212" s="2"/>
      <c r="R212" s="2"/>
      <c r="S212" s="2"/>
      <c r="T212" s="2"/>
      <c r="U212" s="2"/>
    </row>
    <row r="213" ht="15.75" customHeight="1">
      <c r="A213" s="2"/>
      <c r="B213" s="2"/>
      <c r="C213" s="2"/>
      <c r="D213" s="2"/>
      <c r="E213" s="2"/>
      <c r="F213" s="2"/>
      <c r="G213" s="2"/>
      <c r="H213" s="2"/>
      <c r="I213" s="2"/>
      <c r="J213" s="2"/>
      <c r="K213" s="2"/>
      <c r="L213" s="2"/>
      <c r="M213" s="2"/>
      <c r="N213" s="2"/>
      <c r="O213" s="2"/>
      <c r="P213" s="2"/>
      <c r="Q213" s="2"/>
      <c r="R213" s="2"/>
      <c r="S213" s="2"/>
      <c r="T213" s="2"/>
      <c r="U213" s="2"/>
    </row>
    <row r="214" ht="15.75" customHeight="1">
      <c r="A214" s="2"/>
      <c r="B214" s="2"/>
      <c r="C214" s="2"/>
      <c r="D214" s="2"/>
      <c r="E214" s="2"/>
      <c r="F214" s="2"/>
      <c r="G214" s="2"/>
      <c r="H214" s="2"/>
      <c r="I214" s="2"/>
      <c r="J214" s="2"/>
      <c r="K214" s="2"/>
      <c r="L214" s="2"/>
      <c r="M214" s="2"/>
      <c r="N214" s="2"/>
      <c r="O214" s="2"/>
      <c r="P214" s="2"/>
      <c r="Q214" s="2"/>
      <c r="R214" s="2"/>
      <c r="S214" s="2"/>
      <c r="T214" s="2"/>
      <c r="U214" s="2"/>
    </row>
    <row r="215" ht="15.75" customHeight="1">
      <c r="A215" s="2"/>
      <c r="B215" s="2"/>
      <c r="C215" s="2"/>
      <c r="D215" s="2"/>
      <c r="E215" s="2"/>
      <c r="F215" s="2"/>
      <c r="G215" s="2"/>
      <c r="H215" s="2"/>
      <c r="I215" s="2"/>
      <c r="J215" s="2"/>
      <c r="K215" s="2"/>
      <c r="L215" s="2"/>
      <c r="M215" s="2"/>
      <c r="N215" s="2"/>
      <c r="O215" s="2"/>
      <c r="P215" s="2"/>
      <c r="Q215" s="2"/>
      <c r="R215" s="2"/>
      <c r="S215" s="2"/>
      <c r="T215" s="2"/>
      <c r="U215" s="2"/>
    </row>
    <row r="216" ht="15.75" customHeight="1">
      <c r="A216" s="2"/>
      <c r="B216" s="2"/>
      <c r="C216" s="2"/>
      <c r="D216" s="2"/>
      <c r="E216" s="2"/>
      <c r="F216" s="2"/>
      <c r="G216" s="2"/>
      <c r="H216" s="2"/>
      <c r="I216" s="2"/>
      <c r="J216" s="2"/>
      <c r="K216" s="2"/>
      <c r="L216" s="2"/>
      <c r="M216" s="2"/>
      <c r="N216" s="2"/>
      <c r="O216" s="2"/>
      <c r="P216" s="2"/>
      <c r="Q216" s="2"/>
      <c r="R216" s="2"/>
      <c r="S216" s="2"/>
      <c r="T216" s="2"/>
      <c r="U216" s="2"/>
    </row>
    <row r="217" ht="15.75" customHeight="1">
      <c r="A217" s="2"/>
      <c r="B217" s="2"/>
      <c r="C217" s="2"/>
      <c r="D217" s="2"/>
      <c r="E217" s="2"/>
      <c r="F217" s="2"/>
      <c r="G217" s="2"/>
      <c r="H217" s="2"/>
      <c r="I217" s="2"/>
      <c r="J217" s="2"/>
      <c r="K217" s="2"/>
      <c r="L217" s="2"/>
      <c r="M217" s="2"/>
      <c r="N217" s="2"/>
      <c r="O217" s="2"/>
      <c r="P217" s="2"/>
      <c r="Q217" s="2"/>
      <c r="R217" s="2"/>
      <c r="S217" s="2"/>
      <c r="T217" s="2"/>
      <c r="U217" s="2"/>
    </row>
    <row r="218" ht="15.75" customHeight="1">
      <c r="A218" s="2"/>
      <c r="B218" s="2"/>
      <c r="C218" s="2"/>
      <c r="D218" s="2"/>
      <c r="E218" s="2"/>
      <c r="F218" s="2"/>
      <c r="G218" s="2"/>
      <c r="H218" s="2"/>
      <c r="I218" s="2"/>
      <c r="J218" s="2"/>
      <c r="K218" s="2"/>
      <c r="L218" s="2"/>
      <c r="M218" s="2"/>
      <c r="N218" s="2"/>
      <c r="O218" s="2"/>
      <c r="P218" s="2"/>
      <c r="Q218" s="2"/>
      <c r="R218" s="2"/>
      <c r="S218" s="2"/>
      <c r="T218" s="2"/>
      <c r="U218" s="2"/>
    </row>
    <row r="219" ht="15.75" customHeight="1">
      <c r="A219" s="2"/>
      <c r="B219" s="2"/>
      <c r="C219" s="2"/>
      <c r="D219" s="2"/>
      <c r="E219" s="2"/>
      <c r="F219" s="2"/>
      <c r="G219" s="2"/>
      <c r="H219" s="2"/>
      <c r="I219" s="2"/>
      <c r="J219" s="2"/>
      <c r="K219" s="2"/>
      <c r="L219" s="2"/>
      <c r="M219" s="2"/>
      <c r="N219" s="2"/>
      <c r="O219" s="2"/>
      <c r="P219" s="2"/>
      <c r="Q219" s="2"/>
      <c r="R219" s="2"/>
      <c r="S219" s="2"/>
      <c r="T219" s="2"/>
      <c r="U219" s="2"/>
    </row>
    <row r="220" ht="15.75" customHeight="1">
      <c r="A220" s="2"/>
      <c r="B220" s="2"/>
      <c r="C220" s="2"/>
      <c r="D220" s="2"/>
      <c r="E220" s="2"/>
      <c r="F220" s="2"/>
      <c r="G220" s="2"/>
      <c r="H220" s="2"/>
      <c r="I220" s="2"/>
      <c r="J220" s="2"/>
      <c r="K220" s="2"/>
      <c r="L220" s="2"/>
      <c r="M220" s="2"/>
      <c r="N220" s="2"/>
      <c r="O220" s="2"/>
      <c r="P220" s="2"/>
      <c r="Q220" s="2"/>
      <c r="R220" s="2"/>
      <c r="S220" s="2"/>
      <c r="T220" s="2"/>
      <c r="U220" s="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paperSize="9" orientation="landscape"/>
  <headerFooter>
    <oddHeader>&amp;C </oddHeader>
    <oddFooter>&amp;C© Kapow Primary™ 2020</oddFoot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6.0" ySplit="2.0" topLeftCell="G3" activePane="bottomRight" state="frozen"/>
      <selection activeCell="G1" sqref="G1" pane="topRight"/>
      <selection activeCell="A3" sqref="A3" pane="bottomLeft"/>
      <selection activeCell="G3" sqref="G3" pane="bottomRight"/>
    </sheetView>
  </sheetViews>
  <sheetFormatPr customHeight="1" defaultColWidth="12.63" defaultRowHeight="15.0"/>
  <cols>
    <col customWidth="1" min="1" max="2" width="23.38"/>
    <col customWidth="1" min="3" max="3" width="9.38"/>
    <col customWidth="1" min="4" max="6" width="23.38"/>
    <col customWidth="1" min="7" max="40" width="12.63"/>
  </cols>
  <sheetData>
    <row r="1" ht="42.0" customHeight="1">
      <c r="A1" s="7"/>
      <c r="B1" s="8" t="s">
        <v>7</v>
      </c>
      <c r="C1" s="9"/>
      <c r="D1" s="10"/>
      <c r="E1" s="11" t="s">
        <v>8</v>
      </c>
      <c r="F1" s="12"/>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4" t="s">
        <v>9</v>
      </c>
      <c r="AM1" s="14" t="s">
        <v>10</v>
      </c>
      <c r="AN1" s="14" t="s">
        <v>11</v>
      </c>
    </row>
    <row r="2" ht="30.0" customHeight="1">
      <c r="A2" s="15" t="s">
        <v>12</v>
      </c>
      <c r="B2" s="15" t="s">
        <v>13</v>
      </c>
      <c r="C2" s="16" t="s">
        <v>14</v>
      </c>
      <c r="D2" s="17" t="s">
        <v>15</v>
      </c>
      <c r="E2" s="17" t="s">
        <v>16</v>
      </c>
      <c r="F2" s="18" t="s">
        <v>17</v>
      </c>
      <c r="G2" s="19" t="s">
        <v>18</v>
      </c>
      <c r="H2" s="19" t="s">
        <v>19</v>
      </c>
      <c r="I2" s="19" t="s">
        <v>20</v>
      </c>
      <c r="J2" s="19" t="s">
        <v>21</v>
      </c>
      <c r="K2" s="19" t="s">
        <v>22</v>
      </c>
      <c r="L2" s="19" t="s">
        <v>23</v>
      </c>
      <c r="M2" s="19" t="s">
        <v>24</v>
      </c>
      <c r="N2" s="19" t="s">
        <v>25</v>
      </c>
      <c r="O2" s="19" t="s">
        <v>26</v>
      </c>
      <c r="P2" s="19" t="s">
        <v>27</v>
      </c>
      <c r="Q2" s="19" t="s">
        <v>28</v>
      </c>
      <c r="R2" s="19" t="s">
        <v>29</v>
      </c>
      <c r="S2" s="19" t="s">
        <v>30</v>
      </c>
      <c r="T2" s="19" t="s">
        <v>31</v>
      </c>
      <c r="U2" s="19" t="s">
        <v>32</v>
      </c>
      <c r="V2" s="19" t="s">
        <v>33</v>
      </c>
      <c r="W2" s="19" t="s">
        <v>34</v>
      </c>
      <c r="X2" s="19" t="s">
        <v>35</v>
      </c>
      <c r="Y2" s="20" t="s">
        <v>36</v>
      </c>
      <c r="Z2" s="20" t="s">
        <v>37</v>
      </c>
      <c r="AA2" s="20" t="s">
        <v>38</v>
      </c>
      <c r="AB2" s="20" t="s">
        <v>39</v>
      </c>
      <c r="AC2" s="20" t="s">
        <v>40</v>
      </c>
      <c r="AD2" s="20" t="s">
        <v>41</v>
      </c>
      <c r="AE2" s="20" t="s">
        <v>42</v>
      </c>
      <c r="AF2" s="20" t="s">
        <v>43</v>
      </c>
      <c r="AG2" s="20" t="s">
        <v>44</v>
      </c>
      <c r="AH2" s="20" t="s">
        <v>45</v>
      </c>
      <c r="AI2" s="20" t="s">
        <v>46</v>
      </c>
      <c r="AJ2" s="20" t="s">
        <v>47</v>
      </c>
      <c r="AK2" s="21" t="s">
        <v>48</v>
      </c>
      <c r="AL2" s="22"/>
      <c r="AM2" s="22"/>
      <c r="AN2" s="22"/>
    </row>
    <row r="3">
      <c r="A3" s="23" t="s">
        <v>49</v>
      </c>
      <c r="B3" s="24" t="s">
        <v>50</v>
      </c>
      <c r="C3" s="25">
        <v>1.0</v>
      </c>
      <c r="D3" s="26" t="s">
        <v>51</v>
      </c>
      <c r="E3" s="27" t="s">
        <v>52</v>
      </c>
      <c r="F3" s="27" t="s">
        <v>53</v>
      </c>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28">
        <v>30.0</v>
      </c>
      <c r="AL3" s="29">
        <f>(COUNTIF(G3:AJ3,"WT"))/AK3</f>
        <v>0</v>
      </c>
      <c r="AM3" s="30">
        <f>(COUNTIF(G3:AJ3,"SU"))/AK3</f>
        <v>0</v>
      </c>
      <c r="AN3" s="29">
        <f>(COUNTIF(G3:AJ3,"GD"))/AK3</f>
        <v>0</v>
      </c>
    </row>
    <row r="4">
      <c r="A4" s="31"/>
      <c r="B4" s="24" t="s">
        <v>54</v>
      </c>
      <c r="C4" s="25">
        <v>2.0</v>
      </c>
      <c r="D4" s="27" t="s">
        <v>55</v>
      </c>
      <c r="E4" s="27" t="s">
        <v>56</v>
      </c>
      <c r="F4" s="27" t="s">
        <v>57</v>
      </c>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29">
        <f>(COUNTIF(G4:AJ4,"WT"))/AK3</f>
        <v>0</v>
      </c>
      <c r="AM4" s="30">
        <f>(COUNTIF(G4:AJ4,"SU"))/AK3</f>
        <v>0</v>
      </c>
      <c r="AN4" s="30">
        <f>(COUNTIF(G4:AJ4,"GD"))/AK3</f>
        <v>0</v>
      </c>
    </row>
    <row r="5">
      <c r="A5" s="31"/>
      <c r="B5" s="24" t="s">
        <v>58</v>
      </c>
      <c r="C5" s="25">
        <v>3.0</v>
      </c>
      <c r="D5" s="27" t="s">
        <v>59</v>
      </c>
      <c r="E5" s="27" t="s">
        <v>60</v>
      </c>
      <c r="F5" s="27" t="s">
        <v>61</v>
      </c>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29">
        <f>(COUNTIF(G5:AJ5,"WT"))/AK3</f>
        <v>0</v>
      </c>
      <c r="AM5" s="30">
        <f>(COUNTIF(G5:AJ5,"SU"))/AK3</f>
        <v>0</v>
      </c>
      <c r="AN5" s="30">
        <f>(COUNTIF(G5:AJ5,"GD"))/AK3</f>
        <v>0</v>
      </c>
    </row>
    <row r="6">
      <c r="A6" s="31"/>
      <c r="B6" s="24" t="s">
        <v>62</v>
      </c>
      <c r="C6" s="25">
        <v>4.0</v>
      </c>
      <c r="D6" s="27" t="s">
        <v>63</v>
      </c>
      <c r="E6" s="27" t="s">
        <v>64</v>
      </c>
      <c r="F6" s="27" t="s">
        <v>65</v>
      </c>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29">
        <f>(COUNTIF(G6:AJ6,"WT"))/AK3</f>
        <v>0</v>
      </c>
      <c r="AM6" s="29">
        <f>(COUNTIF(G6:AJ6,"SU"))/AK3</f>
        <v>0</v>
      </c>
      <c r="AN6" s="30">
        <f>(COUNTIF(G6:AJ6,"GD"))/AK3</f>
        <v>0</v>
      </c>
    </row>
    <row r="7">
      <c r="A7" s="32"/>
      <c r="B7" s="24" t="s">
        <v>66</v>
      </c>
      <c r="C7" s="25">
        <v>5.0</v>
      </c>
      <c r="D7" s="27" t="s">
        <v>67</v>
      </c>
      <c r="E7" s="27" t="s">
        <v>68</v>
      </c>
      <c r="F7" s="27" t="s">
        <v>65</v>
      </c>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29">
        <f>(COUNTIF(G7:AJ7,"WT"))/AK3</f>
        <v>0</v>
      </c>
      <c r="AM7" s="29">
        <f>(COUNTIF(G7:AJ7,"SU"))/AK3</f>
        <v>0</v>
      </c>
      <c r="AN7" s="30">
        <f>(COUNTIF(G7:AJ7,"GD"))/AK3</f>
        <v>0</v>
      </c>
    </row>
    <row r="8">
      <c r="A8" s="33" t="s">
        <v>69</v>
      </c>
      <c r="B8" s="34" t="s">
        <v>70</v>
      </c>
      <c r="C8" s="25">
        <v>1.0</v>
      </c>
      <c r="D8" s="35" t="s">
        <v>71</v>
      </c>
      <c r="E8" s="36" t="s">
        <v>72</v>
      </c>
      <c r="F8" s="36" t="s">
        <v>73</v>
      </c>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29">
        <f>(COUNTIF(G8:AJ8,"WT"))/AK3</f>
        <v>0</v>
      </c>
      <c r="AM8" s="30">
        <f>(COUNTIF(G8:AJ8,"SU"))/AK3</f>
        <v>0</v>
      </c>
      <c r="AN8" s="30">
        <f>(COUNTIF(G8:AJ8,"GD"))/AK3</f>
        <v>0</v>
      </c>
    </row>
    <row r="9">
      <c r="A9" s="31"/>
      <c r="B9" s="34" t="s">
        <v>74</v>
      </c>
      <c r="C9" s="25">
        <v>2.0</v>
      </c>
      <c r="D9" s="36" t="s">
        <v>75</v>
      </c>
      <c r="E9" s="36" t="s">
        <v>76</v>
      </c>
      <c r="F9" s="36" t="s">
        <v>77</v>
      </c>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29">
        <f>(COUNTIF(G9:AJ9,"WT"))/AK3</f>
        <v>0</v>
      </c>
      <c r="AM9" s="30">
        <f>(COUNTIF(G9:AJ9,"SU"))/AK3</f>
        <v>0</v>
      </c>
      <c r="AN9" s="30">
        <f>(COUNTIF(G9:AJ9,"GD"))/AK3</f>
        <v>0</v>
      </c>
    </row>
    <row r="10">
      <c r="A10" s="31"/>
      <c r="B10" s="34" t="s">
        <v>78</v>
      </c>
      <c r="C10" s="25">
        <v>3.0</v>
      </c>
      <c r="D10" s="36" t="s">
        <v>79</v>
      </c>
      <c r="E10" s="36" t="s">
        <v>80</v>
      </c>
      <c r="F10" s="36" t="s">
        <v>81</v>
      </c>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29">
        <f>(COUNTIF(G10:AJ10,"WT"))/AK3</f>
        <v>0</v>
      </c>
      <c r="AM10" s="30">
        <f>(COUNTIF(G10:AJ10,"SU"))/AK3</f>
        <v>0</v>
      </c>
      <c r="AN10" s="30">
        <f>(COUNTIF(G10:AJ10,"GD"))/AK3</f>
        <v>0</v>
      </c>
    </row>
    <row r="11">
      <c r="A11" s="31"/>
      <c r="B11" s="34" t="s">
        <v>82</v>
      </c>
      <c r="C11" s="25">
        <v>4.0</v>
      </c>
      <c r="D11" s="36" t="s">
        <v>83</v>
      </c>
      <c r="E11" s="36" t="s">
        <v>84</v>
      </c>
      <c r="F11" s="36" t="s">
        <v>85</v>
      </c>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29">
        <f>(COUNTIF(G11:AJ11,"WT"))/AK3</f>
        <v>0</v>
      </c>
      <c r="AM11" s="30">
        <f>(COUNTIF(G11:AJ11,"SU"))/AK3</f>
        <v>0</v>
      </c>
      <c r="AN11" s="30">
        <f>(COUNTIF(G11:AJ11,"GD"))/AK3</f>
        <v>0</v>
      </c>
    </row>
    <row r="12">
      <c r="A12" s="32"/>
      <c r="B12" s="34" t="s">
        <v>86</v>
      </c>
      <c r="C12" s="25">
        <v>5.0</v>
      </c>
      <c r="D12" s="36" t="s">
        <v>87</v>
      </c>
      <c r="E12" s="36" t="s">
        <v>88</v>
      </c>
      <c r="F12" s="36" t="s">
        <v>89</v>
      </c>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29">
        <f>(COUNTIF(G12:AJ12,"WT"))/AK3</f>
        <v>0</v>
      </c>
      <c r="AM12" s="30">
        <f>(COUNTIF(G12:AJ12,"SU"))/AK3</f>
        <v>0</v>
      </c>
      <c r="AN12" s="30">
        <f>(COUNTIF(G12:AJ12,"GD"))/AK3</f>
        <v>0</v>
      </c>
    </row>
    <row r="13">
      <c r="A13" s="37" t="s">
        <v>90</v>
      </c>
      <c r="B13" s="25" t="s">
        <v>91</v>
      </c>
      <c r="C13" s="25">
        <v>1.0</v>
      </c>
      <c r="D13" s="27" t="s">
        <v>92</v>
      </c>
      <c r="E13" s="38" t="s">
        <v>93</v>
      </c>
      <c r="F13" s="27" t="s">
        <v>94</v>
      </c>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29">
        <f>(COUNTIF(G13:AJ13,"WT"))/AK3</f>
        <v>0</v>
      </c>
      <c r="AM13" s="30">
        <f>(COUNTIF(G13:AJ13,"SU"))/AK3</f>
        <v>0</v>
      </c>
      <c r="AN13" s="30">
        <f>(COUNTIF(G13:AJ13,"GD"))/AK3</f>
        <v>0</v>
      </c>
    </row>
    <row r="14">
      <c r="A14" s="31"/>
      <c r="B14" s="25" t="s">
        <v>95</v>
      </c>
      <c r="C14" s="25">
        <v>2.0</v>
      </c>
      <c r="D14" s="38" t="s">
        <v>96</v>
      </c>
      <c r="E14" s="39" t="s">
        <v>97</v>
      </c>
      <c r="F14" s="39" t="s">
        <v>98</v>
      </c>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29">
        <f>(COUNTIF(G14:AJ14,"WT"))/AK3</f>
        <v>0</v>
      </c>
      <c r="AM14" s="30">
        <f>(COUNTIF(G14:AJ14,"SU"))/AK3</f>
        <v>0</v>
      </c>
      <c r="AN14" s="30">
        <f>(COUNTIF(G14:AJ14,"GD"))/AK3</f>
        <v>0</v>
      </c>
    </row>
    <row r="15">
      <c r="A15" s="31"/>
      <c r="B15" s="25" t="s">
        <v>99</v>
      </c>
      <c r="C15" s="25">
        <v>3.0</v>
      </c>
      <c r="D15" s="39" t="s">
        <v>100</v>
      </c>
      <c r="E15" s="39" t="s">
        <v>101</v>
      </c>
      <c r="F15" s="40" t="s">
        <v>102</v>
      </c>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29">
        <f>(COUNTIF(G15:AJ15,"WT"))/AK3</f>
        <v>0</v>
      </c>
      <c r="AM15" s="30">
        <f>(COUNTIF(G15:AJ15,"SU"))/AK3</f>
        <v>0</v>
      </c>
      <c r="AN15" s="30">
        <f>(COUNTIF(G15:AJ15,"GD"))/AK3</f>
        <v>0</v>
      </c>
    </row>
    <row r="16">
      <c r="A16" s="31"/>
      <c r="B16" s="25" t="s">
        <v>103</v>
      </c>
      <c r="C16" s="25">
        <v>4.0</v>
      </c>
      <c r="D16" s="38" t="s">
        <v>104</v>
      </c>
      <c r="E16" s="38" t="s">
        <v>105</v>
      </c>
      <c r="F16" s="38" t="s">
        <v>106</v>
      </c>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29">
        <f>(COUNTIF(G16:AJ16,"WT"))/AK3</f>
        <v>0</v>
      </c>
      <c r="AM16" s="30">
        <f>(COUNTIF(G16:AJ16,"SU"))/AK3</f>
        <v>0</v>
      </c>
      <c r="AN16" s="30">
        <f>(COUNTIF(G16:AJ16,"GD"))/AK3</f>
        <v>0</v>
      </c>
    </row>
    <row r="17">
      <c r="A17" s="32"/>
      <c r="B17" s="25" t="s">
        <v>107</v>
      </c>
      <c r="C17" s="25">
        <v>5.0</v>
      </c>
      <c r="D17" s="38" t="s">
        <v>108</v>
      </c>
      <c r="E17" s="38" t="s">
        <v>109</v>
      </c>
      <c r="F17" s="38" t="s">
        <v>110</v>
      </c>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29">
        <f>(COUNTIF(G17:AJ17,"WT"))/AK3</f>
        <v>0</v>
      </c>
      <c r="AM17" s="30">
        <f>(COUNTIF(G17:AJ17,"SU"))/AK3</f>
        <v>0</v>
      </c>
      <c r="AN17" s="30">
        <f>(COUNTIF(G17:AJ17,"GD"))/AK3</f>
        <v>0</v>
      </c>
    </row>
    <row r="18">
      <c r="A18" s="41" t="s">
        <v>111</v>
      </c>
      <c r="B18" s="24" t="s">
        <v>112</v>
      </c>
      <c r="C18" s="25">
        <v>1.0</v>
      </c>
      <c r="D18" s="27" t="s">
        <v>113</v>
      </c>
      <c r="E18" s="27" t="s">
        <v>114</v>
      </c>
      <c r="F18" s="27" t="s">
        <v>115</v>
      </c>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29">
        <f>(COUNTIF(G18:AJ18,"WT"))/AK3</f>
        <v>0</v>
      </c>
      <c r="AM18" s="30">
        <f>(COUNTIF(G18:AJ18,"SU"))/AK3</f>
        <v>0</v>
      </c>
      <c r="AN18" s="30">
        <f>(COUNTIF(G18:AJ18,"GD"))/AK3</f>
        <v>0</v>
      </c>
    </row>
    <row r="19">
      <c r="A19" s="31"/>
      <c r="B19" s="24" t="s">
        <v>116</v>
      </c>
      <c r="C19" s="25">
        <v>2.0</v>
      </c>
      <c r="D19" s="27" t="s">
        <v>117</v>
      </c>
      <c r="E19" s="27" t="s">
        <v>118</v>
      </c>
      <c r="F19" s="27" t="s">
        <v>119</v>
      </c>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29">
        <f>(COUNTIF(G19:AJ19,"WT"))/AK3</f>
        <v>0</v>
      </c>
      <c r="AM19" s="30">
        <f>(COUNTIF(G19:AJ19,"SU"))/AK3</f>
        <v>0</v>
      </c>
      <c r="AN19" s="30">
        <f>(COUNTIF(G19:AJ19,"GD"))/AK3</f>
        <v>0</v>
      </c>
    </row>
    <row r="20">
      <c r="A20" s="31"/>
      <c r="B20" s="24" t="s">
        <v>120</v>
      </c>
      <c r="C20" s="25">
        <v>3.0</v>
      </c>
      <c r="D20" s="27" t="s">
        <v>121</v>
      </c>
      <c r="E20" s="27" t="s">
        <v>122</v>
      </c>
      <c r="F20" s="27" t="s">
        <v>123</v>
      </c>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29">
        <f>(COUNTIF(G20:AJ20,"WT"))/AK3</f>
        <v>0</v>
      </c>
      <c r="AM20" s="30">
        <f>(COUNTIF(G20:AJ20,"SU"))/AK3</f>
        <v>0</v>
      </c>
      <c r="AN20" s="30">
        <f>(COUNTIF(G20:AJ20,"GD"))/AK3</f>
        <v>0</v>
      </c>
    </row>
    <row r="21">
      <c r="A21" s="31"/>
      <c r="B21" s="24" t="s">
        <v>124</v>
      </c>
      <c r="C21" s="25">
        <v>4.0</v>
      </c>
      <c r="D21" s="27" t="s">
        <v>125</v>
      </c>
      <c r="E21" s="27" t="s">
        <v>126</v>
      </c>
      <c r="F21" s="27" t="s">
        <v>127</v>
      </c>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29">
        <f>(COUNTIF(G21:AJ21,"WT"))/AK3</f>
        <v>0</v>
      </c>
      <c r="AM21" s="30">
        <f>(COUNTIF(G21:AJ21,"SU"))/AK3</f>
        <v>0</v>
      </c>
      <c r="AN21" s="30">
        <f>(COUNTIF(G21:AJ21,"GD"))/AK3</f>
        <v>0</v>
      </c>
    </row>
    <row r="22">
      <c r="A22" s="32"/>
      <c r="B22" s="24" t="s">
        <v>128</v>
      </c>
      <c r="C22" s="25">
        <v>5.0</v>
      </c>
      <c r="D22" s="27" t="s">
        <v>129</v>
      </c>
      <c r="E22" s="27" t="s">
        <v>130</v>
      </c>
      <c r="F22" s="27" t="s">
        <v>131</v>
      </c>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29">
        <f>(COUNTIF(G22:AJ22,"WT"))/AK3</f>
        <v>0</v>
      </c>
      <c r="AM22" s="30">
        <f>(COUNTIF(G22:AJ22,"SU"))/AK3</f>
        <v>0</v>
      </c>
      <c r="AN22" s="30">
        <f>(COUNTIF(G22:AJ22,"GD"))/AK3</f>
        <v>0</v>
      </c>
    </row>
    <row r="23">
      <c r="A23" s="23" t="s">
        <v>132</v>
      </c>
      <c r="B23" s="24" t="s">
        <v>133</v>
      </c>
      <c r="C23" s="25">
        <v>1.0</v>
      </c>
      <c r="D23" s="27" t="s">
        <v>134</v>
      </c>
      <c r="E23" s="27" t="s">
        <v>135</v>
      </c>
      <c r="F23" s="27" t="s">
        <v>136</v>
      </c>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29">
        <f>(COUNTIF(G23:AJ23,"WT"))/AK3</f>
        <v>0</v>
      </c>
      <c r="AM23" s="30">
        <f>(COUNTIF(G23:AJ23,"SU"))/AK3</f>
        <v>0</v>
      </c>
      <c r="AN23" s="30">
        <f>(COUNTIF(G23:AJ23,"GD"))/AK3</f>
        <v>0</v>
      </c>
    </row>
    <row r="24">
      <c r="A24" s="31"/>
      <c r="B24" s="24" t="s">
        <v>137</v>
      </c>
      <c r="C24" s="25">
        <v>2.0</v>
      </c>
      <c r="D24" s="27" t="s">
        <v>138</v>
      </c>
      <c r="E24" s="27" t="s">
        <v>139</v>
      </c>
      <c r="F24" s="27" t="s">
        <v>140</v>
      </c>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29">
        <f>(COUNTIF(G24:AJ24,"WT"))/AK3</f>
        <v>0</v>
      </c>
      <c r="AM24" s="30">
        <f>(COUNTIF(G24:AJ24,"SU"))/AK3</f>
        <v>0</v>
      </c>
      <c r="AN24" s="30">
        <f>(COUNTIF(G24:AJ24,"GD"))/AK3</f>
        <v>0</v>
      </c>
    </row>
    <row r="25">
      <c r="A25" s="31"/>
      <c r="B25" s="24" t="s">
        <v>141</v>
      </c>
      <c r="C25" s="25">
        <v>3.0</v>
      </c>
      <c r="D25" s="27" t="s">
        <v>142</v>
      </c>
      <c r="E25" s="27" t="s">
        <v>143</v>
      </c>
      <c r="F25" s="27" t="s">
        <v>144</v>
      </c>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29">
        <f>(COUNTIF(G25:AJ25,"WT"))/AK3</f>
        <v>0</v>
      </c>
      <c r="AM25" s="30">
        <f>(COUNTIF(G25:AJ25,"SU"))/AK3</f>
        <v>0</v>
      </c>
      <c r="AN25" s="30">
        <f>(COUNTIF(G25:AJ25,"GD"))/AK3</f>
        <v>0</v>
      </c>
    </row>
    <row r="26">
      <c r="A26" s="31"/>
      <c r="B26" s="24" t="s">
        <v>145</v>
      </c>
      <c r="C26" s="25">
        <v>4.0</v>
      </c>
      <c r="D26" s="27" t="s">
        <v>146</v>
      </c>
      <c r="E26" s="27" t="s">
        <v>147</v>
      </c>
      <c r="F26" s="27" t="s">
        <v>148</v>
      </c>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29">
        <f>(COUNTIF(G26:AJ26,"WT"))/AK3</f>
        <v>0</v>
      </c>
      <c r="AM26" s="30">
        <f>(COUNTIF(G26:AJ26,"SU"))/AK3</f>
        <v>0</v>
      </c>
      <c r="AN26" s="30">
        <f>(COUNTIF(G26:AJ26,"GD"))/AK3</f>
        <v>0</v>
      </c>
    </row>
    <row r="27">
      <c r="A27" s="32"/>
      <c r="B27" s="24" t="s">
        <v>149</v>
      </c>
      <c r="C27" s="25">
        <v>5.0</v>
      </c>
      <c r="D27" s="27" t="s">
        <v>150</v>
      </c>
      <c r="E27" s="27" t="s">
        <v>151</v>
      </c>
      <c r="F27" s="27" t="s">
        <v>152</v>
      </c>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29">
        <f>(COUNTIF(G27:AJ27,"WT"))/AK3</f>
        <v>0</v>
      </c>
      <c r="AM27" s="30">
        <f>(COUNTIF(G27:AJ27,"SU"))/AK3</f>
        <v>0</v>
      </c>
      <c r="AN27" s="30">
        <f>(COUNTIF(G27:AJ27,"GD"))/AK3</f>
        <v>0</v>
      </c>
    </row>
    <row r="28">
      <c r="A28" s="41" t="s">
        <v>153</v>
      </c>
      <c r="B28" s="24" t="s">
        <v>154</v>
      </c>
      <c r="C28" s="25">
        <v>1.0</v>
      </c>
      <c r="D28" s="27" t="s">
        <v>155</v>
      </c>
      <c r="E28" s="27" t="s">
        <v>156</v>
      </c>
      <c r="F28" s="27" t="s">
        <v>157</v>
      </c>
      <c r="G28" s="42"/>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29">
        <f>(COUNTIF(G28:AJ28,"WT"))/AK3</f>
        <v>0</v>
      </c>
      <c r="AM28" s="30">
        <f>(COUNTIF(G28:AJ28,"SU"))/AK3</f>
        <v>0</v>
      </c>
      <c r="AN28" s="30">
        <f>(COUNTIF(G28:AJ28,"GD"))/AK3</f>
        <v>0</v>
      </c>
    </row>
    <row r="29">
      <c r="A29" s="31"/>
      <c r="B29" s="24" t="s">
        <v>158</v>
      </c>
      <c r="C29" s="25">
        <v>2.0</v>
      </c>
      <c r="D29" s="27" t="s">
        <v>159</v>
      </c>
      <c r="E29" s="27" t="s">
        <v>160</v>
      </c>
      <c r="F29" s="27" t="s">
        <v>161</v>
      </c>
      <c r="G29" s="42"/>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29">
        <f>(COUNTIF(G29:AJ29,"WT"))/AK3</f>
        <v>0</v>
      </c>
      <c r="AM29" s="30">
        <f>(COUNTIF(G29:AJ29,"SU"))/AK3</f>
        <v>0</v>
      </c>
      <c r="AN29" s="30">
        <f>(COUNTIF(G29:AJ29,"GD"))/AK3</f>
        <v>0</v>
      </c>
    </row>
    <row r="30">
      <c r="A30" s="31"/>
      <c r="B30" s="24" t="s">
        <v>162</v>
      </c>
      <c r="C30" s="25">
        <v>3.0</v>
      </c>
      <c r="D30" s="27" t="s">
        <v>163</v>
      </c>
      <c r="E30" s="27" t="s">
        <v>164</v>
      </c>
      <c r="F30" s="27" t="s">
        <v>165</v>
      </c>
      <c r="G30" s="42"/>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29">
        <f>(COUNTIF(G30:AJ30,"WT"))/AK3</f>
        <v>0</v>
      </c>
      <c r="AM30" s="30">
        <f>(COUNTIF(G30:AJ30,"SU"))/AK3</f>
        <v>0</v>
      </c>
      <c r="AN30" s="30">
        <f>(COUNTIF(G30:AJ30,"GD"))/AK3</f>
        <v>0</v>
      </c>
    </row>
    <row r="31">
      <c r="A31" s="31"/>
      <c r="B31" s="24" t="s">
        <v>166</v>
      </c>
      <c r="C31" s="25">
        <v>4.0</v>
      </c>
      <c r="D31" s="27" t="s">
        <v>167</v>
      </c>
      <c r="E31" s="27" t="s">
        <v>168</v>
      </c>
      <c r="F31" s="27" t="s">
        <v>169</v>
      </c>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29">
        <f>(COUNTIF(G31:AJ31,"WT"))/AK3</f>
        <v>0</v>
      </c>
      <c r="AM31" s="30">
        <f>(COUNTIF(G31:AJ31,"SU"))/AK3</f>
        <v>0</v>
      </c>
      <c r="AN31" s="30">
        <f>(COUNTIF(G31:AJ31,"GD"))/AK3</f>
        <v>0</v>
      </c>
    </row>
    <row r="32">
      <c r="A32" s="32"/>
      <c r="B32" s="24" t="s">
        <v>170</v>
      </c>
      <c r="C32" s="25">
        <v>5.0</v>
      </c>
      <c r="D32" s="27" t="s">
        <v>171</v>
      </c>
      <c r="E32" s="27" t="s">
        <v>172</v>
      </c>
      <c r="F32" s="43" t="s">
        <v>173</v>
      </c>
      <c r="G32" s="42"/>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29">
        <f>(COUNTIF(G32:AJ32,"WT"))/AK3</f>
        <v>0</v>
      </c>
      <c r="AM32" s="30">
        <f>(COUNTIF(G32:AJ32,"SU"))/AK3</f>
        <v>0</v>
      </c>
      <c r="AN32" s="30">
        <f>(COUNTIF(G32:AJ32,"GD"))/AK3</f>
        <v>0</v>
      </c>
    </row>
    <row r="33">
      <c r="A33" s="13"/>
      <c r="B33" s="13"/>
      <c r="C33" s="44"/>
      <c r="D33" s="13"/>
      <c r="E33" s="45" t="s">
        <v>174</v>
      </c>
      <c r="F33" s="46" t="s">
        <v>175</v>
      </c>
      <c r="G33" s="47" t="str">
        <f t="shared" ref="G33:AJ33" si="1">(COUNTIF(G3:G32,"GD")/COUNTIF(G3:G32,"*"))</f>
        <v>#DIV/0!</v>
      </c>
      <c r="H33" s="47" t="str">
        <f t="shared" si="1"/>
        <v>#DIV/0!</v>
      </c>
      <c r="I33" s="47" t="str">
        <f t="shared" si="1"/>
        <v>#DIV/0!</v>
      </c>
      <c r="J33" s="47" t="str">
        <f t="shared" si="1"/>
        <v>#DIV/0!</v>
      </c>
      <c r="K33" s="47" t="str">
        <f t="shared" si="1"/>
        <v>#DIV/0!</v>
      </c>
      <c r="L33" s="47" t="str">
        <f t="shared" si="1"/>
        <v>#DIV/0!</v>
      </c>
      <c r="M33" s="47" t="str">
        <f t="shared" si="1"/>
        <v>#DIV/0!</v>
      </c>
      <c r="N33" s="47" t="str">
        <f t="shared" si="1"/>
        <v>#DIV/0!</v>
      </c>
      <c r="O33" s="47" t="str">
        <f t="shared" si="1"/>
        <v>#DIV/0!</v>
      </c>
      <c r="P33" s="47" t="str">
        <f t="shared" si="1"/>
        <v>#DIV/0!</v>
      </c>
      <c r="Q33" s="47" t="str">
        <f t="shared" si="1"/>
        <v>#DIV/0!</v>
      </c>
      <c r="R33" s="47" t="str">
        <f t="shared" si="1"/>
        <v>#DIV/0!</v>
      </c>
      <c r="S33" s="47" t="str">
        <f t="shared" si="1"/>
        <v>#DIV/0!</v>
      </c>
      <c r="T33" s="47" t="str">
        <f t="shared" si="1"/>
        <v>#DIV/0!</v>
      </c>
      <c r="U33" s="47" t="str">
        <f t="shared" si="1"/>
        <v>#DIV/0!</v>
      </c>
      <c r="V33" s="47" t="str">
        <f t="shared" si="1"/>
        <v>#DIV/0!</v>
      </c>
      <c r="W33" s="47" t="str">
        <f t="shared" si="1"/>
        <v>#DIV/0!</v>
      </c>
      <c r="X33" s="47" t="str">
        <f t="shared" si="1"/>
        <v>#DIV/0!</v>
      </c>
      <c r="Y33" s="47" t="str">
        <f t="shared" si="1"/>
        <v>#DIV/0!</v>
      </c>
      <c r="Z33" s="47" t="str">
        <f t="shared" si="1"/>
        <v>#DIV/0!</v>
      </c>
      <c r="AA33" s="47" t="str">
        <f t="shared" si="1"/>
        <v>#DIV/0!</v>
      </c>
      <c r="AB33" s="47" t="str">
        <f t="shared" si="1"/>
        <v>#DIV/0!</v>
      </c>
      <c r="AC33" s="47" t="str">
        <f t="shared" si="1"/>
        <v>#DIV/0!</v>
      </c>
      <c r="AD33" s="47" t="str">
        <f t="shared" si="1"/>
        <v>#DIV/0!</v>
      </c>
      <c r="AE33" s="47" t="str">
        <f t="shared" si="1"/>
        <v>#DIV/0!</v>
      </c>
      <c r="AF33" s="47" t="str">
        <f t="shared" si="1"/>
        <v>#DIV/0!</v>
      </c>
      <c r="AG33" s="47" t="str">
        <f t="shared" si="1"/>
        <v>#DIV/0!</v>
      </c>
      <c r="AH33" s="47" t="str">
        <f t="shared" si="1"/>
        <v>#DIV/0!</v>
      </c>
      <c r="AI33" s="47" t="str">
        <f t="shared" si="1"/>
        <v>#DIV/0!</v>
      </c>
      <c r="AJ33" s="47" t="str">
        <f t="shared" si="1"/>
        <v>#DIV/0!</v>
      </c>
      <c r="AK33" s="13"/>
      <c r="AL33" s="13"/>
      <c r="AM33" s="13"/>
      <c r="AN33" s="13"/>
    </row>
    <row r="34">
      <c r="A34" s="13"/>
      <c r="B34" s="13"/>
      <c r="C34" s="44"/>
      <c r="D34" s="13"/>
      <c r="F34" s="46" t="s">
        <v>176</v>
      </c>
      <c r="G34" s="48" t="str">
        <f t="shared" ref="G34:AJ34" si="2">(COUNTIF(G3:G32,"SU")/COUNTIF(G3:G32,"*"))</f>
        <v>#DIV/0!</v>
      </c>
      <c r="H34" s="48" t="str">
        <f t="shared" si="2"/>
        <v>#DIV/0!</v>
      </c>
      <c r="I34" s="48" t="str">
        <f t="shared" si="2"/>
        <v>#DIV/0!</v>
      </c>
      <c r="J34" s="48" t="str">
        <f t="shared" si="2"/>
        <v>#DIV/0!</v>
      </c>
      <c r="K34" s="48" t="str">
        <f t="shared" si="2"/>
        <v>#DIV/0!</v>
      </c>
      <c r="L34" s="48" t="str">
        <f t="shared" si="2"/>
        <v>#DIV/0!</v>
      </c>
      <c r="M34" s="48" t="str">
        <f t="shared" si="2"/>
        <v>#DIV/0!</v>
      </c>
      <c r="N34" s="48" t="str">
        <f t="shared" si="2"/>
        <v>#DIV/0!</v>
      </c>
      <c r="O34" s="48" t="str">
        <f t="shared" si="2"/>
        <v>#DIV/0!</v>
      </c>
      <c r="P34" s="48" t="str">
        <f t="shared" si="2"/>
        <v>#DIV/0!</v>
      </c>
      <c r="Q34" s="48" t="str">
        <f t="shared" si="2"/>
        <v>#DIV/0!</v>
      </c>
      <c r="R34" s="48" t="str">
        <f t="shared" si="2"/>
        <v>#DIV/0!</v>
      </c>
      <c r="S34" s="48" t="str">
        <f t="shared" si="2"/>
        <v>#DIV/0!</v>
      </c>
      <c r="T34" s="48" t="str">
        <f t="shared" si="2"/>
        <v>#DIV/0!</v>
      </c>
      <c r="U34" s="48" t="str">
        <f t="shared" si="2"/>
        <v>#DIV/0!</v>
      </c>
      <c r="V34" s="48" t="str">
        <f t="shared" si="2"/>
        <v>#DIV/0!</v>
      </c>
      <c r="W34" s="48" t="str">
        <f t="shared" si="2"/>
        <v>#DIV/0!</v>
      </c>
      <c r="X34" s="48" t="str">
        <f t="shared" si="2"/>
        <v>#DIV/0!</v>
      </c>
      <c r="Y34" s="48" t="str">
        <f t="shared" si="2"/>
        <v>#DIV/0!</v>
      </c>
      <c r="Z34" s="48" t="str">
        <f t="shared" si="2"/>
        <v>#DIV/0!</v>
      </c>
      <c r="AA34" s="48" t="str">
        <f t="shared" si="2"/>
        <v>#DIV/0!</v>
      </c>
      <c r="AB34" s="48" t="str">
        <f t="shared" si="2"/>
        <v>#DIV/0!</v>
      </c>
      <c r="AC34" s="48" t="str">
        <f t="shared" si="2"/>
        <v>#DIV/0!</v>
      </c>
      <c r="AD34" s="48" t="str">
        <f t="shared" si="2"/>
        <v>#DIV/0!</v>
      </c>
      <c r="AE34" s="48" t="str">
        <f t="shared" si="2"/>
        <v>#DIV/0!</v>
      </c>
      <c r="AF34" s="48" t="str">
        <f t="shared" si="2"/>
        <v>#DIV/0!</v>
      </c>
      <c r="AG34" s="48" t="str">
        <f t="shared" si="2"/>
        <v>#DIV/0!</v>
      </c>
      <c r="AH34" s="48" t="str">
        <f t="shared" si="2"/>
        <v>#DIV/0!</v>
      </c>
      <c r="AI34" s="48" t="str">
        <f t="shared" si="2"/>
        <v>#DIV/0!</v>
      </c>
      <c r="AJ34" s="48" t="str">
        <f t="shared" si="2"/>
        <v>#DIV/0!</v>
      </c>
      <c r="AK34" s="13"/>
      <c r="AL34" s="13"/>
      <c r="AM34" s="13"/>
      <c r="AN34" s="13"/>
    </row>
    <row r="35">
      <c r="A35" s="13"/>
      <c r="B35" s="13"/>
      <c r="C35" s="44"/>
      <c r="D35" s="13"/>
      <c r="F35" s="46" t="s">
        <v>177</v>
      </c>
      <c r="G35" s="48" t="str">
        <f t="shared" ref="G35:AJ35" si="3">(COUNTIF(G3:G32,"WT")/COUNTIF(G3:G32,"*"))</f>
        <v>#DIV/0!</v>
      </c>
      <c r="H35" s="48" t="str">
        <f t="shared" si="3"/>
        <v>#DIV/0!</v>
      </c>
      <c r="I35" s="48" t="str">
        <f t="shared" si="3"/>
        <v>#DIV/0!</v>
      </c>
      <c r="J35" s="48" t="str">
        <f t="shared" si="3"/>
        <v>#DIV/0!</v>
      </c>
      <c r="K35" s="48" t="str">
        <f t="shared" si="3"/>
        <v>#DIV/0!</v>
      </c>
      <c r="L35" s="48" t="str">
        <f t="shared" si="3"/>
        <v>#DIV/0!</v>
      </c>
      <c r="M35" s="48" t="str">
        <f t="shared" si="3"/>
        <v>#DIV/0!</v>
      </c>
      <c r="N35" s="48" t="str">
        <f t="shared" si="3"/>
        <v>#DIV/0!</v>
      </c>
      <c r="O35" s="48" t="str">
        <f t="shared" si="3"/>
        <v>#DIV/0!</v>
      </c>
      <c r="P35" s="48" t="str">
        <f t="shared" si="3"/>
        <v>#DIV/0!</v>
      </c>
      <c r="Q35" s="48" t="str">
        <f t="shared" si="3"/>
        <v>#DIV/0!</v>
      </c>
      <c r="R35" s="48" t="str">
        <f t="shared" si="3"/>
        <v>#DIV/0!</v>
      </c>
      <c r="S35" s="48" t="str">
        <f t="shared" si="3"/>
        <v>#DIV/0!</v>
      </c>
      <c r="T35" s="48" t="str">
        <f t="shared" si="3"/>
        <v>#DIV/0!</v>
      </c>
      <c r="U35" s="48" t="str">
        <f t="shared" si="3"/>
        <v>#DIV/0!</v>
      </c>
      <c r="V35" s="48" t="str">
        <f t="shared" si="3"/>
        <v>#DIV/0!</v>
      </c>
      <c r="W35" s="48" t="str">
        <f t="shared" si="3"/>
        <v>#DIV/0!</v>
      </c>
      <c r="X35" s="48" t="str">
        <f t="shared" si="3"/>
        <v>#DIV/0!</v>
      </c>
      <c r="Y35" s="48" t="str">
        <f t="shared" si="3"/>
        <v>#DIV/0!</v>
      </c>
      <c r="Z35" s="48" t="str">
        <f t="shared" si="3"/>
        <v>#DIV/0!</v>
      </c>
      <c r="AA35" s="48" t="str">
        <f t="shared" si="3"/>
        <v>#DIV/0!</v>
      </c>
      <c r="AB35" s="48" t="str">
        <f t="shared" si="3"/>
        <v>#DIV/0!</v>
      </c>
      <c r="AC35" s="48" t="str">
        <f t="shared" si="3"/>
        <v>#DIV/0!</v>
      </c>
      <c r="AD35" s="48" t="str">
        <f t="shared" si="3"/>
        <v>#DIV/0!</v>
      </c>
      <c r="AE35" s="48" t="str">
        <f t="shared" si="3"/>
        <v>#DIV/0!</v>
      </c>
      <c r="AF35" s="48" t="str">
        <f t="shared" si="3"/>
        <v>#DIV/0!</v>
      </c>
      <c r="AG35" s="48" t="str">
        <f t="shared" si="3"/>
        <v>#DIV/0!</v>
      </c>
      <c r="AH35" s="48" t="str">
        <f t="shared" si="3"/>
        <v>#DIV/0!</v>
      </c>
      <c r="AI35" s="48" t="str">
        <f t="shared" si="3"/>
        <v>#DIV/0!</v>
      </c>
      <c r="AJ35" s="48" t="str">
        <f t="shared" si="3"/>
        <v>#DIV/0!</v>
      </c>
      <c r="AK35" s="13"/>
      <c r="AL35" s="13"/>
      <c r="AM35" s="13"/>
      <c r="AN35" s="13"/>
    </row>
    <row r="36" ht="15.75" customHeight="1">
      <c r="A36" s="13"/>
      <c r="B36" s="13"/>
      <c r="C36" s="44"/>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row>
    <row r="37" ht="15.75" customHeight="1">
      <c r="A37" s="13"/>
      <c r="B37" s="13"/>
      <c r="C37" s="44"/>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row>
    <row r="38" ht="15.75" customHeight="1">
      <c r="A38" s="13"/>
      <c r="B38" s="13"/>
      <c r="C38" s="44"/>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row>
    <row r="39" ht="15.75" customHeight="1">
      <c r="A39" s="13"/>
      <c r="B39" s="13"/>
      <c r="C39" s="44"/>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row>
    <row r="40" ht="15.75" customHeight="1">
      <c r="A40" s="13"/>
      <c r="B40" s="13"/>
      <c r="C40" s="44"/>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row>
    <row r="41" ht="15.75" customHeight="1">
      <c r="A41" s="13"/>
      <c r="B41" s="13"/>
      <c r="C41" s="44"/>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row>
    <row r="42" ht="15.75" customHeight="1">
      <c r="A42" s="13"/>
      <c r="B42" s="13"/>
      <c r="C42" s="44"/>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row>
    <row r="43" ht="15.75" customHeight="1">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row>
    <row r="44" ht="15.75" customHeight="1">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row>
    <row r="45" ht="15.75" customHeight="1">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row>
    <row r="46" ht="15.75" customHeight="1">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row>
    <row r="47" ht="15.75" customHeight="1">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row>
    <row r="48" ht="15.75" customHeight="1">
      <c r="A48" s="13"/>
      <c r="B48" s="13"/>
      <c r="C48" s="44"/>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row>
    <row r="49" ht="15.75" customHeight="1">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row>
    <row r="50" ht="15.75" customHeight="1">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row>
    <row r="51" ht="15.75" customHeight="1">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row>
    <row r="52" ht="15.75" customHeight="1">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row>
    <row r="53" ht="15.75" customHeight="1">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row>
    <row r="54" ht="15.75" customHeight="1">
      <c r="A54" s="13"/>
      <c r="B54" s="13"/>
      <c r="C54" s="44"/>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row>
    <row r="55" ht="15.75" customHeight="1">
      <c r="A55" s="13"/>
      <c r="B55" s="13"/>
      <c r="C55" s="44"/>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row>
    <row r="56" ht="15.75" customHeight="1">
      <c r="A56" s="13"/>
      <c r="B56" s="13"/>
      <c r="C56" s="44"/>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row>
    <row r="57" ht="15.75" customHeight="1">
      <c r="A57" s="13"/>
      <c r="B57" s="13"/>
      <c r="C57" s="44"/>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row>
    <row r="58" ht="15.75" customHeight="1">
      <c r="A58" s="13"/>
      <c r="B58" s="13"/>
      <c r="C58" s="44"/>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row>
    <row r="59" ht="15.75" customHeight="1">
      <c r="A59" s="13"/>
      <c r="B59" s="13"/>
      <c r="C59" s="44"/>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row>
    <row r="60" ht="15.75" customHeight="1">
      <c r="A60" s="13"/>
      <c r="B60" s="13"/>
      <c r="C60" s="44"/>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row>
    <row r="61" ht="15.75" customHeight="1">
      <c r="A61" s="13"/>
      <c r="B61" s="13"/>
      <c r="C61" s="44"/>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row>
    <row r="62" ht="15.75" customHeight="1">
      <c r="A62" s="13"/>
      <c r="B62" s="13"/>
      <c r="C62" s="44"/>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row>
    <row r="63" ht="15.75" customHeight="1">
      <c r="A63" s="13"/>
      <c r="B63" s="13"/>
      <c r="C63" s="44"/>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row>
    <row r="64" ht="15.75" customHeight="1">
      <c r="A64" s="13"/>
      <c r="B64" s="13"/>
      <c r="C64" s="44"/>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row>
    <row r="65" ht="15.75" customHeight="1">
      <c r="A65" s="13"/>
      <c r="B65" s="13"/>
      <c r="C65" s="44"/>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row>
    <row r="66" ht="15.75" customHeight="1">
      <c r="A66" s="13"/>
      <c r="B66" s="13"/>
      <c r="C66" s="44"/>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row>
    <row r="67" ht="15.75" customHeight="1">
      <c r="A67" s="13"/>
      <c r="B67" s="13"/>
      <c r="C67" s="44"/>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row>
    <row r="68" ht="15.75" customHeight="1">
      <c r="A68" s="13"/>
      <c r="B68" s="13"/>
      <c r="C68" s="44"/>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row>
    <row r="69" ht="15.75" customHeight="1">
      <c r="A69" s="13"/>
      <c r="B69" s="13"/>
      <c r="C69" s="44"/>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row>
    <row r="70" ht="15.75" customHeight="1">
      <c r="A70" s="13"/>
      <c r="B70" s="13"/>
      <c r="C70" s="44"/>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row>
    <row r="71" ht="15.75" customHeight="1">
      <c r="A71" s="13"/>
      <c r="B71" s="13"/>
      <c r="C71" s="44"/>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row>
    <row r="72" ht="15.75" customHeight="1">
      <c r="A72" s="13"/>
      <c r="B72" s="13"/>
      <c r="C72" s="44"/>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row>
    <row r="73" ht="15.75" customHeight="1">
      <c r="A73" s="13"/>
      <c r="B73" s="13"/>
      <c r="C73" s="44"/>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row>
    <row r="74" ht="15.75" customHeight="1">
      <c r="A74" s="13"/>
      <c r="B74" s="13"/>
      <c r="C74" s="44"/>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row>
    <row r="75" ht="15.75" customHeight="1">
      <c r="A75" s="13"/>
      <c r="B75" s="13"/>
      <c r="C75" s="44"/>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row>
    <row r="76" ht="15.75" customHeight="1">
      <c r="A76" s="13"/>
      <c r="B76" s="13"/>
      <c r="C76" s="44"/>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row>
    <row r="77" ht="15.75" customHeight="1">
      <c r="A77" s="13"/>
      <c r="B77" s="13"/>
      <c r="C77" s="44"/>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row>
    <row r="78" ht="15.75" customHeight="1">
      <c r="A78" s="13"/>
      <c r="B78" s="13"/>
      <c r="C78" s="44"/>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row>
    <row r="79" ht="15.75" customHeight="1">
      <c r="A79" s="13"/>
      <c r="B79" s="13"/>
      <c r="C79" s="44"/>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row>
    <row r="80" ht="15.75" customHeight="1">
      <c r="A80" s="13"/>
      <c r="B80" s="13"/>
      <c r="C80" s="44"/>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row>
    <row r="81" ht="15.75" customHeight="1">
      <c r="A81" s="13"/>
      <c r="B81" s="13"/>
      <c r="C81" s="44"/>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row>
    <row r="82" ht="15.75" customHeight="1">
      <c r="A82" s="13"/>
      <c r="B82" s="13"/>
      <c r="C82" s="44"/>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row>
    <row r="83" ht="15.75" customHeight="1">
      <c r="A83" s="13"/>
      <c r="B83" s="13"/>
      <c r="C83" s="44"/>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row>
    <row r="84" ht="15.75" customHeight="1">
      <c r="A84" s="13"/>
      <c r="B84" s="13"/>
      <c r="C84" s="44"/>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row>
    <row r="85" ht="15.75" customHeight="1">
      <c r="A85" s="13"/>
      <c r="B85" s="13"/>
      <c r="C85" s="44"/>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row>
    <row r="86" ht="15.75" customHeight="1">
      <c r="A86" s="13"/>
      <c r="B86" s="13"/>
      <c r="C86" s="44"/>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row>
    <row r="87" ht="15.75" customHeight="1">
      <c r="A87" s="13"/>
      <c r="B87" s="13"/>
      <c r="C87" s="44"/>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row>
    <row r="88" ht="15.75" customHeight="1">
      <c r="A88" s="13"/>
      <c r="B88" s="13"/>
      <c r="C88" s="44"/>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row>
    <row r="89" ht="15.75" customHeight="1">
      <c r="A89" s="13"/>
      <c r="B89" s="13"/>
      <c r="C89" s="44"/>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row>
    <row r="90" ht="15.75" customHeight="1">
      <c r="A90" s="13"/>
      <c r="B90" s="13"/>
      <c r="C90" s="44"/>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row>
    <row r="91" ht="15.75" customHeight="1">
      <c r="A91" s="13"/>
      <c r="B91" s="13"/>
      <c r="C91" s="44"/>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row>
    <row r="92" ht="15.75" customHeight="1">
      <c r="A92" s="13"/>
      <c r="B92" s="13"/>
      <c r="C92" s="44"/>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row>
    <row r="93" ht="15.75" customHeight="1">
      <c r="A93" s="13"/>
      <c r="B93" s="13"/>
      <c r="C93" s="44"/>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row>
    <row r="94" ht="15.75" customHeight="1">
      <c r="A94" s="13"/>
      <c r="B94" s="13"/>
      <c r="C94" s="44"/>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row>
    <row r="95" ht="15.75" customHeight="1">
      <c r="A95" s="13"/>
      <c r="B95" s="13"/>
      <c r="C95" s="44"/>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row>
    <row r="96" ht="15.75" customHeight="1">
      <c r="A96" s="13"/>
      <c r="B96" s="13"/>
      <c r="C96" s="44"/>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row>
    <row r="97" ht="15.75" customHeight="1">
      <c r="A97" s="13"/>
      <c r="B97" s="13"/>
      <c r="C97" s="44"/>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row>
    <row r="98" ht="15.75" customHeight="1">
      <c r="A98" s="13"/>
      <c r="B98" s="13"/>
      <c r="C98" s="44"/>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row>
    <row r="99" ht="15.75" customHeight="1">
      <c r="A99" s="13"/>
      <c r="B99" s="13"/>
      <c r="C99" s="44"/>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row>
    <row r="100" ht="15.75" customHeight="1">
      <c r="A100" s="13"/>
      <c r="B100" s="13"/>
      <c r="C100" s="44"/>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row>
    <row r="101" ht="15.75" customHeight="1">
      <c r="A101" s="13"/>
      <c r="B101" s="13"/>
      <c r="C101" s="44"/>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row>
    <row r="102" ht="15.75" customHeight="1">
      <c r="A102" s="13"/>
      <c r="B102" s="13"/>
      <c r="C102" s="44"/>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row>
    <row r="103" ht="15.75" customHeight="1">
      <c r="A103" s="13"/>
      <c r="B103" s="13"/>
      <c r="C103" s="44"/>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row>
    <row r="104" ht="15.75" customHeight="1">
      <c r="A104" s="13"/>
      <c r="B104" s="13"/>
      <c r="C104" s="44"/>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row>
    <row r="105" ht="15.75" customHeight="1">
      <c r="A105" s="13"/>
      <c r="B105" s="13"/>
      <c r="C105" s="44"/>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row>
    <row r="106" ht="15.75" customHeight="1">
      <c r="A106" s="13"/>
      <c r="B106" s="13"/>
      <c r="C106" s="44"/>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row>
    <row r="107" ht="15.75" customHeight="1">
      <c r="A107" s="13"/>
      <c r="B107" s="13"/>
      <c r="C107" s="44"/>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row>
    <row r="108" ht="15.75" customHeight="1">
      <c r="A108" s="13"/>
      <c r="B108" s="13"/>
      <c r="C108" s="44"/>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row>
    <row r="109" ht="15.75" customHeight="1">
      <c r="A109" s="13"/>
      <c r="B109" s="13"/>
      <c r="C109" s="44"/>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row>
    <row r="110" ht="15.75" customHeight="1">
      <c r="A110" s="13"/>
      <c r="B110" s="13"/>
      <c r="C110" s="44"/>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row>
    <row r="111" ht="15.75" customHeight="1">
      <c r="A111" s="13"/>
      <c r="B111" s="13"/>
      <c r="C111" s="44"/>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row>
    <row r="112" ht="15.75" customHeight="1">
      <c r="A112" s="13"/>
      <c r="B112" s="13"/>
      <c r="C112" s="44"/>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row>
    <row r="113" ht="15.75" customHeight="1">
      <c r="A113" s="13"/>
      <c r="B113" s="13"/>
      <c r="C113" s="44"/>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row>
    <row r="114" ht="15.75" customHeight="1">
      <c r="A114" s="13"/>
      <c r="B114" s="13"/>
      <c r="C114" s="44"/>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row>
    <row r="115" ht="15.75" customHeight="1">
      <c r="A115" s="13"/>
      <c r="B115" s="13"/>
      <c r="C115" s="44"/>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row>
    <row r="116" ht="15.75" customHeight="1">
      <c r="A116" s="13"/>
      <c r="B116" s="13"/>
      <c r="C116" s="44"/>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row>
    <row r="117" ht="15.75" customHeight="1">
      <c r="A117" s="13"/>
      <c r="B117" s="13"/>
      <c r="C117" s="44"/>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row>
    <row r="118" ht="15.75" customHeight="1">
      <c r="A118" s="13"/>
      <c r="B118" s="13"/>
      <c r="C118" s="44"/>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row>
    <row r="119" ht="15.75" customHeight="1">
      <c r="A119" s="13"/>
      <c r="B119" s="13"/>
      <c r="C119" s="44"/>
      <c r="D119" s="13"/>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row>
    <row r="120" ht="15.75" customHeight="1">
      <c r="A120" s="13"/>
      <c r="B120" s="13"/>
      <c r="C120" s="44"/>
      <c r="D120" s="13"/>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row>
    <row r="121" ht="15.75" customHeight="1">
      <c r="A121" s="13"/>
      <c r="B121" s="13"/>
      <c r="C121" s="44"/>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row>
    <row r="122" ht="15.75" customHeight="1">
      <c r="A122" s="13"/>
      <c r="B122" s="13"/>
      <c r="C122" s="44"/>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row>
    <row r="123" ht="15.75" customHeight="1">
      <c r="A123" s="13"/>
      <c r="B123" s="13"/>
      <c r="C123" s="44"/>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row>
    <row r="124" ht="15.75" customHeight="1">
      <c r="A124" s="13"/>
      <c r="B124" s="13"/>
      <c r="C124" s="44"/>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row>
    <row r="125" ht="15.75" customHeight="1">
      <c r="A125" s="13"/>
      <c r="B125" s="13"/>
      <c r="C125" s="44"/>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row>
    <row r="126" ht="15.75" customHeight="1">
      <c r="A126" s="13"/>
      <c r="B126" s="13"/>
      <c r="C126" s="44"/>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row>
    <row r="127" ht="15.75" customHeight="1">
      <c r="A127" s="13"/>
      <c r="B127" s="13"/>
      <c r="C127" s="44"/>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row>
    <row r="128" ht="15.75" customHeight="1">
      <c r="A128" s="13"/>
      <c r="B128" s="13"/>
      <c r="C128" s="44"/>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row>
    <row r="129" ht="15.75" customHeight="1">
      <c r="A129" s="13"/>
      <c r="B129" s="13"/>
      <c r="C129" s="44"/>
      <c r="D129" s="13"/>
      <c r="E129" s="13"/>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row>
    <row r="130" ht="15.75" customHeight="1">
      <c r="A130" s="13"/>
      <c r="B130" s="13"/>
      <c r="C130" s="44"/>
      <c r="D130" s="13"/>
      <c r="E130" s="13"/>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row>
    <row r="131" ht="15.75" customHeight="1">
      <c r="A131" s="13"/>
      <c r="B131" s="13"/>
      <c r="C131" s="44"/>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row>
    <row r="132" ht="15.75" customHeight="1">
      <c r="A132" s="13"/>
      <c r="B132" s="13"/>
      <c r="C132" s="44"/>
      <c r="D132" s="13"/>
      <c r="E132" s="13"/>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row>
    <row r="133" ht="15.75" customHeight="1">
      <c r="A133" s="13"/>
      <c r="B133" s="13"/>
      <c r="C133" s="44"/>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row>
    <row r="134" ht="15.75" customHeight="1">
      <c r="A134" s="13"/>
      <c r="B134" s="13"/>
      <c r="C134" s="44"/>
      <c r="D134" s="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row>
    <row r="135" ht="15.75" customHeight="1">
      <c r="A135" s="13"/>
      <c r="B135" s="13"/>
      <c r="C135" s="44"/>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row>
    <row r="136" ht="15.75" customHeight="1">
      <c r="A136" s="13"/>
      <c r="B136" s="13"/>
      <c r="C136" s="44"/>
      <c r="D136" s="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row>
    <row r="137" ht="15.75" customHeight="1">
      <c r="A137" s="13"/>
      <c r="B137" s="13"/>
      <c r="C137" s="44"/>
      <c r="D137" s="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row>
    <row r="138" ht="15.75" customHeight="1">
      <c r="A138" s="13"/>
      <c r="B138" s="13"/>
      <c r="C138" s="44"/>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row>
    <row r="139" ht="15.75" customHeight="1">
      <c r="A139" s="13"/>
      <c r="B139" s="13"/>
      <c r="C139" s="44"/>
      <c r="D139" s="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row>
    <row r="140" ht="15.75" customHeight="1">
      <c r="A140" s="13"/>
      <c r="B140" s="13"/>
      <c r="C140" s="44"/>
      <c r="D140" s="13"/>
      <c r="E140" s="13"/>
      <c r="F140" s="13"/>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row>
    <row r="141" ht="15.75" customHeight="1">
      <c r="A141" s="13"/>
      <c r="B141" s="13"/>
      <c r="C141" s="44"/>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row>
    <row r="142" ht="15.75" customHeight="1">
      <c r="A142" s="13"/>
      <c r="B142" s="13"/>
      <c r="C142" s="44"/>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row>
    <row r="143" ht="15.75" customHeight="1">
      <c r="A143" s="13"/>
      <c r="B143" s="13"/>
      <c r="C143" s="44"/>
      <c r="D143" s="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row>
    <row r="144" ht="15.75" customHeight="1">
      <c r="A144" s="13"/>
      <c r="B144" s="13"/>
      <c r="C144" s="44"/>
      <c r="D144" s="13"/>
      <c r="E144" s="13"/>
      <c r="F144" s="13"/>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row>
    <row r="145" ht="15.75" customHeight="1">
      <c r="A145" s="13"/>
      <c r="B145" s="13"/>
      <c r="C145" s="44"/>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row>
    <row r="146" ht="15.75" customHeight="1">
      <c r="A146" s="13"/>
      <c r="B146" s="13"/>
      <c r="C146" s="44"/>
      <c r="D146" s="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row>
    <row r="147" ht="15.75" customHeight="1">
      <c r="A147" s="13"/>
      <c r="B147" s="13"/>
      <c r="C147" s="44"/>
      <c r="D147" s="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row>
    <row r="148" ht="15.75" customHeight="1">
      <c r="A148" s="13"/>
      <c r="B148" s="13"/>
      <c r="C148" s="44"/>
      <c r="D148" s="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row>
    <row r="149" ht="15.75" customHeight="1">
      <c r="A149" s="13"/>
      <c r="B149" s="13"/>
      <c r="C149" s="44"/>
      <c r="D149" s="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row>
    <row r="150" ht="15.75" customHeight="1">
      <c r="A150" s="13"/>
      <c r="B150" s="13"/>
      <c r="C150" s="44"/>
      <c r="D150" s="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13"/>
    </row>
    <row r="151" ht="15.75" customHeight="1">
      <c r="A151" s="13"/>
      <c r="B151" s="13"/>
      <c r="C151" s="44"/>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13"/>
    </row>
    <row r="152" ht="15.75" customHeight="1">
      <c r="A152" s="13"/>
      <c r="B152" s="13"/>
      <c r="C152" s="44"/>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row>
    <row r="153" ht="15.75" customHeight="1">
      <c r="A153" s="13"/>
      <c r="B153" s="13"/>
      <c r="C153" s="44"/>
      <c r="D153" s="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13"/>
    </row>
    <row r="154" ht="15.75" customHeight="1">
      <c r="A154" s="13"/>
      <c r="B154" s="13"/>
      <c r="C154" s="44"/>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row>
    <row r="155" ht="15.75" customHeight="1">
      <c r="A155" s="13"/>
      <c r="B155" s="13"/>
      <c r="C155" s="44"/>
      <c r="D155" s="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13"/>
    </row>
    <row r="156" ht="15.75" customHeight="1">
      <c r="A156" s="13"/>
      <c r="B156" s="13"/>
      <c r="C156" s="44"/>
      <c r="D156" s="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13"/>
    </row>
    <row r="157" ht="15.75" customHeight="1">
      <c r="A157" s="13"/>
      <c r="B157" s="13"/>
      <c r="C157" s="44"/>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13"/>
    </row>
    <row r="158" ht="15.75" customHeight="1">
      <c r="A158" s="13"/>
      <c r="B158" s="13"/>
      <c r="C158" s="44"/>
      <c r="D158" s="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row>
    <row r="159" ht="15.75" customHeight="1">
      <c r="A159" s="13"/>
      <c r="B159" s="13"/>
      <c r="C159" s="44"/>
      <c r="D159" s="13"/>
      <c r="E159" s="13"/>
      <c r="F159" s="13"/>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c r="AJ159" s="13"/>
      <c r="AK159" s="13"/>
      <c r="AL159" s="13"/>
      <c r="AM159" s="13"/>
      <c r="AN159" s="13"/>
    </row>
    <row r="160" ht="15.75" customHeight="1">
      <c r="A160" s="13"/>
      <c r="B160" s="13"/>
      <c r="C160" s="44"/>
      <c r="D160" s="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13"/>
    </row>
    <row r="161" ht="15.75" customHeight="1">
      <c r="A161" s="13"/>
      <c r="B161" s="13"/>
      <c r="C161" s="44"/>
      <c r="D161" s="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row>
    <row r="162" ht="15.75" customHeight="1">
      <c r="A162" s="13"/>
      <c r="B162" s="13"/>
      <c r="C162" s="44"/>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row>
    <row r="163" ht="15.75" customHeight="1">
      <c r="A163" s="13"/>
      <c r="B163" s="13"/>
      <c r="C163" s="44"/>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row>
    <row r="164" ht="15.75" customHeight="1">
      <c r="A164" s="13"/>
      <c r="B164" s="13"/>
      <c r="C164" s="44"/>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row>
    <row r="165" ht="15.75" customHeight="1">
      <c r="A165" s="13"/>
      <c r="B165" s="13"/>
      <c r="C165" s="44"/>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3"/>
      <c r="AL165" s="13"/>
      <c r="AM165" s="13"/>
      <c r="AN165" s="13"/>
    </row>
    <row r="166" ht="15.75" customHeight="1">
      <c r="A166" s="13"/>
      <c r="B166" s="13"/>
      <c r="C166" s="44"/>
      <c r="D166" s="13"/>
      <c r="E166" s="13"/>
      <c r="F166" s="13"/>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c r="AJ166" s="13"/>
      <c r="AK166" s="13"/>
      <c r="AL166" s="13"/>
      <c r="AM166" s="13"/>
      <c r="AN166" s="13"/>
    </row>
    <row r="167" ht="15.75" customHeight="1">
      <c r="A167" s="13"/>
      <c r="B167" s="13"/>
      <c r="C167" s="44"/>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c r="AJ167" s="13"/>
      <c r="AK167" s="13"/>
      <c r="AL167" s="13"/>
      <c r="AM167" s="13"/>
      <c r="AN167" s="13"/>
    </row>
    <row r="168" ht="15.75" customHeight="1">
      <c r="A168" s="13"/>
      <c r="B168" s="13"/>
      <c r="C168" s="44"/>
      <c r="D168" s="13"/>
      <c r="E168" s="13"/>
      <c r="F168" s="13"/>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c r="AI168" s="13"/>
      <c r="AJ168" s="13"/>
      <c r="AK168" s="13"/>
      <c r="AL168" s="13"/>
      <c r="AM168" s="13"/>
      <c r="AN168" s="13"/>
    </row>
    <row r="169" ht="15.75" customHeight="1">
      <c r="A169" s="13"/>
      <c r="B169" s="13"/>
      <c r="C169" s="44"/>
      <c r="D169" s="13"/>
      <c r="E169" s="13"/>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c r="AN169" s="13"/>
    </row>
    <row r="170" ht="15.75" customHeight="1">
      <c r="A170" s="13"/>
      <c r="B170" s="13"/>
      <c r="C170" s="44"/>
      <c r="D170" s="13"/>
      <c r="E170" s="13"/>
      <c r="F170" s="13"/>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M170" s="13"/>
      <c r="AN170" s="13"/>
    </row>
    <row r="171" ht="15.75" customHeight="1">
      <c r="A171" s="13"/>
      <c r="B171" s="13"/>
      <c r="C171" s="44"/>
      <c r="D171" s="13"/>
      <c r="E171" s="13"/>
      <c r="F171" s="13"/>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M171" s="13"/>
      <c r="AN171" s="13"/>
    </row>
    <row r="172" ht="15.75" customHeight="1">
      <c r="A172" s="13"/>
      <c r="B172" s="13"/>
      <c r="C172" s="44"/>
      <c r="D172" s="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13"/>
    </row>
    <row r="173" ht="15.75" customHeight="1">
      <c r="A173" s="13"/>
      <c r="B173" s="13"/>
      <c r="C173" s="44"/>
      <c r="D173" s="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M173" s="13"/>
      <c r="AN173" s="13"/>
    </row>
    <row r="174" ht="15.75" customHeight="1">
      <c r="A174" s="13"/>
      <c r="B174" s="13"/>
      <c r="C174" s="44"/>
      <c r="D174" s="13"/>
      <c r="E174" s="13"/>
      <c r="F174" s="13"/>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M174" s="13"/>
      <c r="AN174" s="13"/>
    </row>
    <row r="175" ht="15.75" customHeight="1">
      <c r="A175" s="13"/>
      <c r="B175" s="13"/>
      <c r="C175" s="44"/>
      <c r="D175" s="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M175" s="13"/>
      <c r="AN175" s="13"/>
    </row>
    <row r="176" ht="15.75" customHeight="1">
      <c r="A176" s="13"/>
      <c r="B176" s="13"/>
      <c r="C176" s="44"/>
      <c r="D176" s="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M176" s="13"/>
      <c r="AN176" s="13"/>
    </row>
    <row r="177" ht="15.75" customHeight="1">
      <c r="A177" s="13"/>
      <c r="B177" s="13"/>
      <c r="C177" s="44"/>
      <c r="D177" s="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M177" s="13"/>
      <c r="AN177" s="13"/>
    </row>
    <row r="178" ht="15.75" customHeight="1">
      <c r="A178" s="13"/>
      <c r="B178" s="13"/>
      <c r="C178" s="44"/>
      <c r="D178" s="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13"/>
    </row>
    <row r="179" ht="15.75" customHeight="1">
      <c r="A179" s="13"/>
      <c r="B179" s="13"/>
      <c r="C179" s="44"/>
      <c r="D179" s="13"/>
      <c r="E179" s="13"/>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c r="AI179" s="13"/>
      <c r="AJ179" s="13"/>
      <c r="AK179" s="13"/>
      <c r="AL179" s="13"/>
      <c r="AM179" s="13"/>
      <c r="AN179" s="13"/>
    </row>
    <row r="180" ht="15.75" customHeight="1">
      <c r="A180" s="13"/>
      <c r="B180" s="13"/>
      <c r="C180" s="44"/>
      <c r="D180" s="13"/>
      <c r="E180" s="13"/>
      <c r="F180" s="13"/>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c r="AG180" s="13"/>
      <c r="AH180" s="13"/>
      <c r="AI180" s="13"/>
      <c r="AJ180" s="13"/>
      <c r="AK180" s="13"/>
      <c r="AL180" s="13"/>
      <c r="AM180" s="13"/>
      <c r="AN180" s="13"/>
    </row>
    <row r="181" ht="15.75" customHeight="1">
      <c r="A181" s="13"/>
      <c r="B181" s="13"/>
      <c r="C181" s="44"/>
      <c r="D181" s="13"/>
      <c r="E181" s="13"/>
      <c r="F181" s="13"/>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13"/>
    </row>
    <row r="182" ht="15.75" customHeight="1">
      <c r="A182" s="13"/>
      <c r="B182" s="13"/>
      <c r="C182" s="44"/>
      <c r="D182" s="13"/>
      <c r="E182" s="13"/>
      <c r="F182" s="13"/>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c r="AJ182" s="13"/>
      <c r="AK182" s="13"/>
      <c r="AL182" s="13"/>
      <c r="AM182" s="13"/>
      <c r="AN182" s="13"/>
    </row>
    <row r="183" ht="15.75" customHeight="1">
      <c r="A183" s="13"/>
      <c r="B183" s="13"/>
      <c r="C183" s="44"/>
      <c r="D183" s="13"/>
      <c r="E183" s="13"/>
      <c r="F183" s="13"/>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c r="AI183" s="13"/>
      <c r="AJ183" s="13"/>
      <c r="AK183" s="13"/>
      <c r="AL183" s="13"/>
      <c r="AM183" s="13"/>
      <c r="AN183" s="13"/>
    </row>
    <row r="184" ht="15.75" customHeight="1">
      <c r="A184" s="13"/>
      <c r="B184" s="13"/>
      <c r="C184" s="44"/>
      <c r="D184" s="13"/>
      <c r="E184" s="13"/>
      <c r="F184" s="13"/>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J184" s="13"/>
      <c r="AK184" s="13"/>
      <c r="AL184" s="13"/>
      <c r="AM184" s="13"/>
      <c r="AN184" s="13"/>
    </row>
    <row r="185" ht="15.75" customHeight="1">
      <c r="A185" s="13"/>
      <c r="B185" s="13"/>
      <c r="C185" s="44"/>
      <c r="D185" s="13"/>
      <c r="E185" s="13"/>
      <c r="F185" s="13"/>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c r="AG185" s="13"/>
      <c r="AH185" s="13"/>
      <c r="AI185" s="13"/>
      <c r="AJ185" s="13"/>
      <c r="AK185" s="13"/>
      <c r="AL185" s="13"/>
      <c r="AM185" s="13"/>
      <c r="AN185" s="13"/>
    </row>
    <row r="186" ht="15.75" customHeight="1">
      <c r="A186" s="13"/>
      <c r="B186" s="13"/>
      <c r="C186" s="44"/>
      <c r="D186" s="13"/>
      <c r="E186" s="13"/>
      <c r="F186" s="13"/>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J186" s="13"/>
      <c r="AK186" s="13"/>
      <c r="AL186" s="13"/>
      <c r="AM186" s="13"/>
      <c r="AN186" s="13"/>
    </row>
    <row r="187" ht="15.75" customHeight="1">
      <c r="A187" s="13"/>
      <c r="B187" s="13"/>
      <c r="C187" s="44"/>
      <c r="D187" s="13"/>
      <c r="E187" s="13"/>
      <c r="F187" s="13"/>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c r="AG187" s="13"/>
      <c r="AH187" s="13"/>
      <c r="AI187" s="13"/>
      <c r="AJ187" s="13"/>
      <c r="AK187" s="13"/>
      <c r="AL187" s="13"/>
      <c r="AM187" s="13"/>
      <c r="AN187" s="13"/>
    </row>
    <row r="188" ht="15.75" customHeight="1">
      <c r="A188" s="13"/>
      <c r="B188" s="13"/>
      <c r="C188" s="44"/>
      <c r="D188" s="13"/>
      <c r="E188" s="13"/>
      <c r="F188" s="13"/>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c r="AG188" s="13"/>
      <c r="AH188" s="13"/>
      <c r="AI188" s="13"/>
      <c r="AJ188" s="13"/>
      <c r="AK188" s="13"/>
      <c r="AL188" s="13"/>
      <c r="AM188" s="13"/>
      <c r="AN188" s="13"/>
    </row>
    <row r="189" ht="15.75" customHeight="1">
      <c r="A189" s="13"/>
      <c r="B189" s="13"/>
      <c r="C189" s="44"/>
      <c r="D189" s="13"/>
      <c r="E189" s="13"/>
      <c r="F189" s="13"/>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c r="AF189" s="13"/>
      <c r="AG189" s="13"/>
      <c r="AH189" s="13"/>
      <c r="AI189" s="13"/>
      <c r="AJ189" s="13"/>
      <c r="AK189" s="13"/>
      <c r="AL189" s="13"/>
      <c r="AM189" s="13"/>
      <c r="AN189" s="13"/>
    </row>
    <row r="190" ht="15.75" customHeight="1">
      <c r="A190" s="13"/>
      <c r="B190" s="13"/>
      <c r="C190" s="44"/>
      <c r="D190" s="13"/>
      <c r="E190" s="13"/>
      <c r="F190" s="13"/>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c r="AF190" s="13"/>
      <c r="AG190" s="13"/>
      <c r="AH190" s="13"/>
      <c r="AI190" s="13"/>
      <c r="AJ190" s="13"/>
      <c r="AK190" s="13"/>
      <c r="AL190" s="13"/>
      <c r="AM190" s="13"/>
      <c r="AN190" s="13"/>
    </row>
    <row r="191" ht="15.75" customHeight="1">
      <c r="A191" s="13"/>
      <c r="B191" s="13"/>
      <c r="C191" s="44"/>
      <c r="D191" s="13"/>
      <c r="E191" s="13"/>
      <c r="F191" s="13"/>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c r="AG191" s="13"/>
      <c r="AH191" s="13"/>
      <c r="AI191" s="13"/>
      <c r="AJ191" s="13"/>
      <c r="AK191" s="13"/>
      <c r="AL191" s="13"/>
      <c r="AM191" s="13"/>
      <c r="AN191" s="13"/>
    </row>
    <row r="192" ht="15.75" customHeight="1">
      <c r="A192" s="13"/>
      <c r="B192" s="13"/>
      <c r="C192" s="44"/>
      <c r="D192" s="13"/>
      <c r="E192" s="13"/>
      <c r="F192" s="13"/>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13"/>
      <c r="AJ192" s="13"/>
      <c r="AK192" s="13"/>
      <c r="AL192" s="13"/>
      <c r="AM192" s="13"/>
      <c r="AN192" s="13"/>
    </row>
    <row r="193" ht="15.75" customHeight="1">
      <c r="A193" s="13"/>
      <c r="B193" s="13"/>
      <c r="C193" s="44"/>
      <c r="D193" s="13"/>
      <c r="E193" s="13"/>
      <c r="F193" s="13"/>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13"/>
      <c r="AI193" s="13"/>
      <c r="AJ193" s="13"/>
      <c r="AK193" s="13"/>
      <c r="AL193" s="13"/>
      <c r="AM193" s="13"/>
      <c r="AN193" s="13"/>
    </row>
    <row r="194" ht="15.75" customHeight="1">
      <c r="A194" s="13"/>
      <c r="B194" s="13"/>
      <c r="C194" s="44"/>
      <c r="D194" s="13"/>
      <c r="E194" s="13"/>
      <c r="F194" s="13"/>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c r="AF194" s="13"/>
      <c r="AG194" s="13"/>
      <c r="AH194" s="13"/>
      <c r="AI194" s="13"/>
      <c r="AJ194" s="13"/>
      <c r="AK194" s="13"/>
      <c r="AL194" s="13"/>
      <c r="AM194" s="13"/>
      <c r="AN194" s="13"/>
    </row>
    <row r="195" ht="15.75" customHeight="1">
      <c r="A195" s="13"/>
      <c r="B195" s="13"/>
      <c r="C195" s="44"/>
      <c r="D195" s="13"/>
      <c r="E195" s="13"/>
      <c r="F195" s="13"/>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c r="AF195" s="13"/>
      <c r="AG195" s="13"/>
      <c r="AH195" s="13"/>
      <c r="AI195" s="13"/>
      <c r="AJ195" s="13"/>
      <c r="AK195" s="13"/>
      <c r="AL195" s="13"/>
      <c r="AM195" s="13"/>
      <c r="AN195" s="13"/>
    </row>
    <row r="196" ht="15.75" customHeight="1">
      <c r="A196" s="13"/>
      <c r="B196" s="13"/>
      <c r="C196" s="44"/>
      <c r="D196" s="13"/>
      <c r="E196" s="13"/>
      <c r="F196" s="13"/>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c r="AF196" s="13"/>
      <c r="AG196" s="13"/>
      <c r="AH196" s="13"/>
      <c r="AI196" s="13"/>
      <c r="AJ196" s="13"/>
      <c r="AK196" s="13"/>
      <c r="AL196" s="13"/>
      <c r="AM196" s="13"/>
      <c r="AN196" s="13"/>
    </row>
    <row r="197" ht="15.75" customHeight="1">
      <c r="A197" s="13"/>
      <c r="B197" s="13"/>
      <c r="C197" s="44"/>
      <c r="D197" s="13"/>
      <c r="E197" s="13"/>
      <c r="F197" s="13"/>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13"/>
      <c r="AJ197" s="13"/>
      <c r="AK197" s="13"/>
      <c r="AL197" s="13"/>
      <c r="AM197" s="13"/>
      <c r="AN197" s="13"/>
    </row>
    <row r="198" ht="15.75" customHeight="1">
      <c r="A198" s="13"/>
      <c r="B198" s="13"/>
      <c r="C198" s="44"/>
      <c r="D198" s="13"/>
      <c r="E198" s="13"/>
      <c r="F198" s="13"/>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3"/>
      <c r="AL198" s="13"/>
      <c r="AM198" s="13"/>
      <c r="AN198" s="13"/>
    </row>
    <row r="199" ht="15.75" customHeight="1">
      <c r="A199" s="13"/>
      <c r="B199" s="13"/>
      <c r="C199" s="44"/>
      <c r="D199" s="13"/>
      <c r="E199" s="13"/>
      <c r="F199" s="13"/>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13"/>
    </row>
    <row r="200" ht="15.75" customHeight="1">
      <c r="A200" s="13"/>
      <c r="B200" s="13"/>
      <c r="C200" s="44"/>
      <c r="D200" s="13"/>
      <c r="E200" s="13"/>
      <c r="F200" s="13"/>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c r="AG200" s="13"/>
      <c r="AH200" s="13"/>
      <c r="AI200" s="13"/>
      <c r="AJ200" s="13"/>
      <c r="AK200" s="13"/>
      <c r="AL200" s="13"/>
      <c r="AM200" s="13"/>
      <c r="AN200" s="13"/>
    </row>
    <row r="201" ht="15.75" customHeight="1">
      <c r="A201" s="13"/>
      <c r="B201" s="13"/>
      <c r="C201" s="44"/>
      <c r="D201" s="13"/>
      <c r="E201" s="13"/>
      <c r="F201" s="13"/>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c r="AG201" s="13"/>
      <c r="AH201" s="13"/>
      <c r="AI201" s="13"/>
      <c r="AJ201" s="13"/>
      <c r="AK201" s="13"/>
      <c r="AL201" s="13"/>
      <c r="AM201" s="13"/>
      <c r="AN201" s="13"/>
    </row>
    <row r="202" ht="15.75" customHeight="1">
      <c r="A202" s="13"/>
      <c r="B202" s="13"/>
      <c r="C202" s="44"/>
      <c r="D202" s="13"/>
      <c r="E202" s="13"/>
      <c r="F202" s="13"/>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13"/>
      <c r="AJ202" s="13"/>
      <c r="AK202" s="13"/>
      <c r="AL202" s="13"/>
      <c r="AM202" s="13"/>
      <c r="AN202" s="13"/>
    </row>
    <row r="203" ht="15.75" customHeight="1">
      <c r="A203" s="13"/>
      <c r="B203" s="13"/>
      <c r="C203" s="44"/>
      <c r="D203" s="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c r="AK203" s="13"/>
      <c r="AL203" s="13"/>
      <c r="AM203" s="13"/>
      <c r="AN203" s="13"/>
    </row>
    <row r="204" ht="15.75" customHeight="1">
      <c r="A204" s="13"/>
      <c r="B204" s="13"/>
      <c r="C204" s="44"/>
      <c r="D204" s="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3"/>
      <c r="AM204" s="13"/>
      <c r="AN204" s="13"/>
    </row>
    <row r="205" ht="15.75" customHeight="1">
      <c r="A205" s="13"/>
      <c r="B205" s="13"/>
      <c r="C205" s="44"/>
      <c r="D205" s="13"/>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c r="AN205" s="13"/>
    </row>
    <row r="206" ht="15.75" customHeight="1">
      <c r="A206" s="13"/>
      <c r="B206" s="13"/>
      <c r="C206" s="44"/>
      <c r="D206" s="13"/>
      <c r="E206" s="13"/>
      <c r="F206" s="13"/>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J206" s="13"/>
      <c r="AK206" s="13"/>
      <c r="AL206" s="13"/>
      <c r="AM206" s="13"/>
      <c r="AN206" s="13"/>
    </row>
    <row r="207" ht="15.75" customHeight="1">
      <c r="A207" s="13"/>
      <c r="B207" s="13"/>
      <c r="C207" s="44"/>
      <c r="D207" s="13"/>
      <c r="E207" s="13"/>
      <c r="F207" s="13"/>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J207" s="13"/>
      <c r="AK207" s="13"/>
      <c r="AL207" s="13"/>
      <c r="AM207" s="13"/>
      <c r="AN207" s="13"/>
    </row>
    <row r="208" ht="15.75" customHeight="1">
      <c r="A208" s="13"/>
      <c r="B208" s="13"/>
      <c r="C208" s="44"/>
      <c r="D208" s="13"/>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c r="AL208" s="13"/>
      <c r="AM208" s="13"/>
      <c r="AN208" s="13"/>
    </row>
    <row r="209" ht="15.75" customHeight="1">
      <c r="A209" s="13"/>
      <c r="B209" s="13"/>
      <c r="C209" s="44"/>
      <c r="D209" s="13"/>
      <c r="E209" s="13"/>
      <c r="F209" s="13"/>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3"/>
      <c r="AL209" s="13"/>
      <c r="AM209" s="13"/>
      <c r="AN209" s="13"/>
    </row>
    <row r="210" ht="15.75" customHeight="1">
      <c r="A210" s="13"/>
      <c r="B210" s="13"/>
      <c r="C210" s="44"/>
      <c r="D210" s="13"/>
      <c r="E210" s="13"/>
      <c r="F210" s="13"/>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c r="AG210" s="13"/>
      <c r="AH210" s="13"/>
      <c r="AI210" s="13"/>
      <c r="AJ210" s="13"/>
      <c r="AK210" s="13"/>
      <c r="AL210" s="13"/>
      <c r="AM210" s="13"/>
      <c r="AN210" s="13"/>
    </row>
    <row r="211" ht="15.75" customHeight="1">
      <c r="A211" s="13"/>
      <c r="B211" s="13"/>
      <c r="C211" s="44"/>
      <c r="D211" s="13"/>
      <c r="E211" s="13"/>
      <c r="F211" s="13"/>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c r="AG211" s="13"/>
      <c r="AH211" s="13"/>
      <c r="AI211" s="13"/>
      <c r="AJ211" s="13"/>
      <c r="AK211" s="13"/>
      <c r="AL211" s="13"/>
      <c r="AM211" s="13"/>
      <c r="AN211" s="13"/>
    </row>
    <row r="212" ht="15.75" customHeight="1">
      <c r="A212" s="13"/>
      <c r="B212" s="13"/>
      <c r="C212" s="44"/>
      <c r="D212" s="13"/>
      <c r="E212" s="13"/>
      <c r="F212" s="13"/>
      <c r="G212" s="13"/>
      <c r="H212" s="13"/>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c r="AF212" s="13"/>
      <c r="AG212" s="13"/>
      <c r="AH212" s="13"/>
      <c r="AI212" s="13"/>
      <c r="AJ212" s="13"/>
      <c r="AK212" s="13"/>
      <c r="AL212" s="13"/>
      <c r="AM212" s="13"/>
      <c r="AN212" s="13"/>
    </row>
    <row r="213" ht="15.75" customHeight="1">
      <c r="A213" s="13"/>
      <c r="B213" s="13"/>
      <c r="C213" s="44"/>
      <c r="D213" s="13"/>
      <c r="E213" s="13"/>
      <c r="F213" s="13"/>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c r="AF213" s="13"/>
      <c r="AG213" s="13"/>
      <c r="AH213" s="13"/>
      <c r="AI213" s="13"/>
      <c r="AJ213" s="13"/>
      <c r="AK213" s="13"/>
      <c r="AL213" s="13"/>
      <c r="AM213" s="13"/>
      <c r="AN213" s="13"/>
    </row>
    <row r="214" ht="15.75" customHeight="1">
      <c r="A214" s="13"/>
      <c r="B214" s="13"/>
      <c r="C214" s="44"/>
      <c r="D214" s="13"/>
      <c r="E214" s="13"/>
      <c r="F214" s="13"/>
      <c r="G214" s="13"/>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c r="AF214" s="13"/>
      <c r="AG214" s="13"/>
      <c r="AH214" s="13"/>
      <c r="AI214" s="13"/>
      <c r="AJ214" s="13"/>
      <c r="AK214" s="13"/>
      <c r="AL214" s="13"/>
      <c r="AM214" s="13"/>
      <c r="AN214" s="13"/>
    </row>
    <row r="215" ht="15.75" customHeight="1">
      <c r="A215" s="13"/>
      <c r="B215" s="13"/>
      <c r="C215" s="44"/>
      <c r="D215" s="13"/>
      <c r="E215" s="13"/>
      <c r="F215" s="13"/>
      <c r="G215" s="13"/>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c r="AF215" s="13"/>
      <c r="AG215" s="13"/>
      <c r="AH215" s="13"/>
      <c r="AI215" s="13"/>
      <c r="AJ215" s="13"/>
      <c r="AK215" s="13"/>
      <c r="AL215" s="13"/>
      <c r="AM215" s="13"/>
      <c r="AN215" s="13"/>
    </row>
    <row r="216" ht="15.75" customHeight="1">
      <c r="A216" s="13"/>
      <c r="B216" s="13"/>
      <c r="C216" s="44"/>
      <c r="D216" s="13"/>
      <c r="E216" s="13"/>
      <c r="F216" s="13"/>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c r="AF216" s="13"/>
      <c r="AG216" s="13"/>
      <c r="AH216" s="13"/>
      <c r="AI216" s="13"/>
      <c r="AJ216" s="13"/>
      <c r="AK216" s="13"/>
      <c r="AL216" s="13"/>
      <c r="AM216" s="13"/>
      <c r="AN216" s="13"/>
    </row>
    <row r="217" ht="15.75" customHeight="1">
      <c r="A217" s="13"/>
      <c r="B217" s="13"/>
      <c r="C217" s="44"/>
      <c r="D217" s="13"/>
      <c r="E217" s="13"/>
      <c r="F217" s="13"/>
      <c r="G217" s="13"/>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c r="AF217" s="13"/>
      <c r="AG217" s="13"/>
      <c r="AH217" s="13"/>
      <c r="AI217" s="13"/>
      <c r="AJ217" s="13"/>
      <c r="AK217" s="13"/>
      <c r="AL217" s="13"/>
      <c r="AM217" s="13"/>
      <c r="AN217" s="13"/>
    </row>
    <row r="218" ht="15.75" customHeight="1">
      <c r="A218" s="13"/>
      <c r="B218" s="13"/>
      <c r="C218" s="44"/>
      <c r="D218" s="13"/>
      <c r="E218" s="13"/>
      <c r="F218" s="13"/>
      <c r="G218" s="13"/>
      <c r="H218" s="13"/>
      <c r="I218" s="13"/>
      <c r="J218" s="13"/>
      <c r="K218" s="13"/>
      <c r="L218" s="13"/>
      <c r="M218" s="13"/>
      <c r="N218" s="13"/>
      <c r="O218" s="13"/>
      <c r="P218" s="13"/>
      <c r="Q218" s="13"/>
      <c r="R218" s="13"/>
      <c r="S218" s="13"/>
      <c r="T218" s="13"/>
      <c r="U218" s="13"/>
      <c r="V218" s="13"/>
      <c r="W218" s="13"/>
      <c r="X218" s="13"/>
      <c r="Y218" s="13"/>
      <c r="Z218" s="13"/>
      <c r="AA218" s="13"/>
      <c r="AB218" s="13"/>
      <c r="AC218" s="13"/>
      <c r="AD218" s="13"/>
      <c r="AE218" s="13"/>
      <c r="AF218" s="13"/>
      <c r="AG218" s="13"/>
      <c r="AH218" s="13"/>
      <c r="AI218" s="13"/>
      <c r="AJ218" s="13"/>
      <c r="AK218" s="13"/>
      <c r="AL218" s="13"/>
      <c r="AM218" s="13"/>
      <c r="AN218" s="13"/>
    </row>
    <row r="219" ht="15.75" customHeight="1">
      <c r="A219" s="13"/>
      <c r="B219" s="13"/>
      <c r="C219" s="44"/>
      <c r="D219" s="13"/>
      <c r="E219" s="13"/>
      <c r="F219" s="13"/>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3"/>
      <c r="AJ219" s="13"/>
      <c r="AK219" s="13"/>
      <c r="AL219" s="13"/>
      <c r="AM219" s="13"/>
      <c r="AN219" s="13"/>
    </row>
    <row r="220" ht="15.75" customHeight="1">
      <c r="A220" s="13"/>
      <c r="B220" s="13"/>
      <c r="C220" s="44"/>
      <c r="D220" s="13"/>
      <c r="E220" s="13"/>
      <c r="F220" s="13"/>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c r="AG220" s="13"/>
      <c r="AH220" s="13"/>
      <c r="AI220" s="13"/>
      <c r="AJ220" s="13"/>
      <c r="AK220" s="13"/>
      <c r="AL220" s="13"/>
      <c r="AM220" s="13"/>
      <c r="AN220" s="13"/>
    </row>
    <row r="221" ht="15.75" customHeight="1">
      <c r="A221" s="13"/>
      <c r="B221" s="13"/>
      <c r="C221" s="44"/>
      <c r="D221" s="13"/>
      <c r="E221" s="13"/>
      <c r="F221" s="13"/>
      <c r="G221" s="13"/>
      <c r="H221" s="13"/>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c r="AF221" s="13"/>
      <c r="AG221" s="13"/>
      <c r="AH221" s="13"/>
      <c r="AI221" s="13"/>
      <c r="AJ221" s="13"/>
      <c r="AK221" s="13"/>
      <c r="AL221" s="13"/>
      <c r="AM221" s="13"/>
      <c r="AN221" s="13"/>
    </row>
    <row r="222" ht="15.75" customHeight="1">
      <c r="A222" s="13"/>
      <c r="B222" s="13"/>
      <c r="C222" s="44"/>
      <c r="D222" s="13"/>
      <c r="E222" s="13"/>
      <c r="F222" s="13"/>
      <c r="G222" s="13"/>
      <c r="H222" s="13"/>
      <c r="I222" s="13"/>
      <c r="J222" s="13"/>
      <c r="K222" s="13"/>
      <c r="L222" s="13"/>
      <c r="M222" s="13"/>
      <c r="N222" s="13"/>
      <c r="O222" s="13"/>
      <c r="P222" s="13"/>
      <c r="Q222" s="13"/>
      <c r="R222" s="13"/>
      <c r="S222" s="13"/>
      <c r="T222" s="13"/>
      <c r="U222" s="13"/>
      <c r="V222" s="13"/>
      <c r="W222" s="13"/>
      <c r="X222" s="13"/>
      <c r="Y222" s="13"/>
      <c r="Z222" s="13"/>
      <c r="AA222" s="13"/>
      <c r="AB222" s="13"/>
      <c r="AC222" s="13"/>
      <c r="AD222" s="13"/>
      <c r="AE222" s="13"/>
      <c r="AF222" s="13"/>
      <c r="AG222" s="13"/>
      <c r="AH222" s="13"/>
      <c r="AI222" s="13"/>
      <c r="AJ222" s="13"/>
      <c r="AK222" s="13"/>
      <c r="AL222" s="13"/>
      <c r="AM222" s="13"/>
      <c r="AN222" s="13"/>
    </row>
    <row r="223" ht="15.75" customHeight="1">
      <c r="A223" s="13"/>
      <c r="B223" s="13"/>
      <c r="C223" s="44"/>
      <c r="D223" s="13"/>
      <c r="E223" s="13"/>
      <c r="F223" s="13"/>
      <c r="G223" s="13"/>
      <c r="H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row>
    <row r="224" ht="15.75" customHeight="1">
      <c r="A224" s="13"/>
      <c r="B224" s="13"/>
      <c r="C224" s="44"/>
      <c r="D224" s="13"/>
      <c r="E224" s="13"/>
      <c r="F224" s="13"/>
      <c r="G224" s="13"/>
      <c r="H224" s="13"/>
      <c r="I224" s="13"/>
      <c r="J224" s="13"/>
      <c r="K224" s="13"/>
      <c r="L224" s="13"/>
      <c r="M224" s="13"/>
      <c r="N224" s="13"/>
      <c r="O224" s="13"/>
      <c r="P224" s="13"/>
      <c r="Q224" s="13"/>
      <c r="R224" s="13"/>
      <c r="S224" s="13"/>
      <c r="T224" s="13"/>
      <c r="U224" s="13"/>
      <c r="V224" s="13"/>
      <c r="W224" s="13"/>
      <c r="X224" s="13"/>
      <c r="Y224" s="13"/>
      <c r="Z224" s="13"/>
      <c r="AA224" s="13"/>
      <c r="AB224" s="13"/>
      <c r="AC224" s="13"/>
      <c r="AD224" s="13"/>
      <c r="AE224" s="13"/>
      <c r="AF224" s="13"/>
      <c r="AG224" s="13"/>
      <c r="AH224" s="13"/>
      <c r="AI224" s="13"/>
      <c r="AJ224" s="13"/>
      <c r="AK224" s="13"/>
      <c r="AL224" s="13"/>
      <c r="AM224" s="13"/>
      <c r="AN224" s="13"/>
    </row>
    <row r="225" ht="15.75" customHeight="1">
      <c r="A225" s="13"/>
      <c r="B225" s="13"/>
      <c r="C225" s="44"/>
      <c r="D225" s="13"/>
      <c r="E225" s="13"/>
      <c r="F225" s="13"/>
      <c r="G225" s="13"/>
      <c r="H225" s="13"/>
      <c r="I225" s="13"/>
      <c r="J225" s="13"/>
      <c r="K225" s="13"/>
      <c r="L225" s="13"/>
      <c r="M225" s="13"/>
      <c r="N225" s="13"/>
      <c r="O225" s="13"/>
      <c r="P225" s="13"/>
      <c r="Q225" s="13"/>
      <c r="R225" s="13"/>
      <c r="S225" s="13"/>
      <c r="T225" s="13"/>
      <c r="U225" s="13"/>
      <c r="V225" s="13"/>
      <c r="W225" s="13"/>
      <c r="X225" s="13"/>
      <c r="Y225" s="13"/>
      <c r="Z225" s="13"/>
      <c r="AA225" s="13"/>
      <c r="AB225" s="13"/>
      <c r="AC225" s="13"/>
      <c r="AD225" s="13"/>
      <c r="AE225" s="13"/>
      <c r="AF225" s="13"/>
      <c r="AG225" s="13"/>
      <c r="AH225" s="13"/>
      <c r="AI225" s="13"/>
      <c r="AJ225" s="13"/>
      <c r="AK225" s="13"/>
      <c r="AL225" s="13"/>
      <c r="AM225" s="13"/>
      <c r="AN225" s="13"/>
    </row>
    <row r="226" ht="15.75" customHeight="1">
      <c r="A226" s="13"/>
      <c r="B226" s="13"/>
      <c r="C226" s="44"/>
      <c r="D226" s="13"/>
      <c r="E226" s="13"/>
      <c r="F226" s="13"/>
      <c r="G226" s="13"/>
      <c r="H226" s="13"/>
      <c r="I226" s="13"/>
      <c r="J226" s="13"/>
      <c r="K226" s="13"/>
      <c r="L226" s="13"/>
      <c r="M226" s="13"/>
      <c r="N226" s="13"/>
      <c r="O226" s="13"/>
      <c r="P226" s="13"/>
      <c r="Q226" s="13"/>
      <c r="R226" s="13"/>
      <c r="S226" s="13"/>
      <c r="T226" s="13"/>
      <c r="U226" s="13"/>
      <c r="V226" s="13"/>
      <c r="W226" s="13"/>
      <c r="X226" s="13"/>
      <c r="Y226" s="13"/>
      <c r="Z226" s="13"/>
      <c r="AA226" s="13"/>
      <c r="AB226" s="13"/>
      <c r="AC226" s="13"/>
      <c r="AD226" s="13"/>
      <c r="AE226" s="13"/>
      <c r="AF226" s="13"/>
      <c r="AG226" s="13"/>
      <c r="AH226" s="13"/>
      <c r="AI226" s="13"/>
      <c r="AJ226" s="13"/>
      <c r="AK226" s="13"/>
      <c r="AL226" s="13"/>
      <c r="AM226" s="13"/>
      <c r="AN226" s="13"/>
    </row>
    <row r="227" ht="15.75" customHeight="1">
      <c r="A227" s="13"/>
      <c r="B227" s="13"/>
      <c r="C227" s="44"/>
      <c r="D227" s="13"/>
      <c r="E227" s="13"/>
      <c r="F227" s="13"/>
      <c r="G227" s="13"/>
      <c r="H227" s="13"/>
      <c r="I227" s="13"/>
      <c r="J227" s="13"/>
      <c r="K227" s="13"/>
      <c r="L227" s="13"/>
      <c r="M227" s="13"/>
      <c r="N227" s="13"/>
      <c r="O227" s="13"/>
      <c r="P227" s="13"/>
      <c r="Q227" s="13"/>
      <c r="R227" s="13"/>
      <c r="S227" s="13"/>
      <c r="T227" s="13"/>
      <c r="U227" s="13"/>
      <c r="V227" s="13"/>
      <c r="W227" s="13"/>
      <c r="X227" s="13"/>
      <c r="Y227" s="13"/>
      <c r="Z227" s="13"/>
      <c r="AA227" s="13"/>
      <c r="AB227" s="13"/>
      <c r="AC227" s="13"/>
      <c r="AD227" s="13"/>
      <c r="AE227" s="13"/>
      <c r="AF227" s="13"/>
      <c r="AG227" s="13"/>
      <c r="AH227" s="13"/>
      <c r="AI227" s="13"/>
      <c r="AJ227" s="13"/>
      <c r="AK227" s="13"/>
      <c r="AL227" s="13"/>
      <c r="AM227" s="13"/>
      <c r="AN227" s="13"/>
    </row>
    <row r="228" ht="15.75" customHeight="1">
      <c r="A228" s="13"/>
      <c r="B228" s="13"/>
      <c r="C228" s="44"/>
      <c r="D228" s="13"/>
      <c r="E228" s="13"/>
      <c r="F228" s="13"/>
      <c r="G228" s="13"/>
      <c r="H228" s="13"/>
      <c r="I228" s="13"/>
      <c r="J228" s="13"/>
      <c r="K228" s="13"/>
      <c r="L228" s="13"/>
      <c r="M228" s="13"/>
      <c r="N228" s="13"/>
      <c r="O228" s="13"/>
      <c r="P228" s="13"/>
      <c r="Q228" s="13"/>
      <c r="R228" s="13"/>
      <c r="S228" s="13"/>
      <c r="T228" s="13"/>
      <c r="U228" s="13"/>
      <c r="V228" s="13"/>
      <c r="W228" s="13"/>
      <c r="X228" s="13"/>
      <c r="Y228" s="13"/>
      <c r="Z228" s="13"/>
      <c r="AA228" s="13"/>
      <c r="AB228" s="13"/>
      <c r="AC228" s="13"/>
      <c r="AD228" s="13"/>
      <c r="AE228" s="13"/>
      <c r="AF228" s="13"/>
      <c r="AG228" s="13"/>
      <c r="AH228" s="13"/>
      <c r="AI228" s="13"/>
      <c r="AJ228" s="13"/>
      <c r="AK228" s="13"/>
      <c r="AL228" s="13"/>
      <c r="AM228" s="13"/>
      <c r="AN228" s="13"/>
    </row>
    <row r="229" ht="15.75" customHeight="1">
      <c r="A229" s="13"/>
      <c r="B229" s="13"/>
      <c r="C229" s="44"/>
      <c r="D229" s="13"/>
      <c r="E229" s="13"/>
      <c r="F229" s="13"/>
      <c r="G229" s="13"/>
      <c r="H229" s="13"/>
      <c r="I229" s="13"/>
      <c r="J229" s="13"/>
      <c r="K229" s="13"/>
      <c r="L229" s="13"/>
      <c r="M229" s="13"/>
      <c r="N229" s="13"/>
      <c r="O229" s="13"/>
      <c r="P229" s="13"/>
      <c r="Q229" s="13"/>
      <c r="R229" s="13"/>
      <c r="S229" s="13"/>
      <c r="T229" s="13"/>
      <c r="U229" s="13"/>
      <c r="V229" s="13"/>
      <c r="W229" s="13"/>
      <c r="X229" s="13"/>
      <c r="Y229" s="13"/>
      <c r="Z229" s="13"/>
      <c r="AA229" s="13"/>
      <c r="AB229" s="13"/>
      <c r="AC229" s="13"/>
      <c r="AD229" s="13"/>
      <c r="AE229" s="13"/>
      <c r="AF229" s="13"/>
      <c r="AG229" s="13"/>
      <c r="AH229" s="13"/>
      <c r="AI229" s="13"/>
      <c r="AJ229" s="13"/>
      <c r="AK229" s="13"/>
      <c r="AL229" s="13"/>
      <c r="AM229" s="13"/>
      <c r="AN229" s="13"/>
    </row>
    <row r="230" ht="15.75" customHeight="1">
      <c r="A230" s="13"/>
      <c r="B230" s="13"/>
      <c r="C230" s="44"/>
      <c r="D230" s="13"/>
      <c r="E230" s="13"/>
      <c r="F230" s="13"/>
      <c r="G230" s="13"/>
      <c r="H230" s="13"/>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row>
    <row r="231" ht="15.75" customHeight="1">
      <c r="A231" s="13"/>
      <c r="B231" s="13"/>
      <c r="C231" s="44"/>
      <c r="D231" s="13"/>
      <c r="E231" s="13"/>
      <c r="F231" s="13"/>
      <c r="G231" s="13"/>
      <c r="H231" s="13"/>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row>
    <row r="232" ht="15.75" customHeight="1">
      <c r="A232" s="13"/>
      <c r="B232" s="13"/>
      <c r="C232" s="44"/>
      <c r="D232" s="13"/>
      <c r="E232" s="13"/>
      <c r="F232" s="13"/>
      <c r="G232" s="13"/>
      <c r="H232" s="13"/>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row>
    <row r="233" ht="15.75" customHeight="1">
      <c r="A233" s="13"/>
      <c r="B233" s="13"/>
      <c r="C233" s="44"/>
      <c r="D233" s="13"/>
      <c r="E233" s="13"/>
      <c r="F233" s="13"/>
      <c r="G233" s="13"/>
      <c r="H233" s="13"/>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row>
    <row r="234" ht="15.75" customHeight="1">
      <c r="A234" s="13"/>
      <c r="B234" s="13"/>
      <c r="C234" s="44"/>
      <c r="D234" s="13"/>
      <c r="E234" s="13"/>
      <c r="F234" s="13"/>
      <c r="G234" s="13"/>
      <c r="H234" s="13"/>
      <c r="I234" s="13"/>
      <c r="J234" s="13"/>
      <c r="K234" s="13"/>
      <c r="L234" s="13"/>
      <c r="M234" s="13"/>
      <c r="N234" s="13"/>
      <c r="O234" s="13"/>
      <c r="P234" s="13"/>
      <c r="Q234" s="13"/>
      <c r="R234" s="13"/>
      <c r="S234" s="13"/>
      <c r="T234" s="13"/>
      <c r="U234" s="13"/>
      <c r="V234" s="13"/>
      <c r="W234" s="13"/>
      <c r="X234" s="13"/>
      <c r="Y234" s="13"/>
      <c r="Z234" s="13"/>
      <c r="AA234" s="13"/>
      <c r="AB234" s="13"/>
      <c r="AC234" s="13"/>
      <c r="AD234" s="13"/>
      <c r="AE234" s="13"/>
      <c r="AF234" s="13"/>
      <c r="AG234" s="13"/>
      <c r="AH234" s="13"/>
      <c r="AI234" s="13"/>
      <c r="AJ234" s="13"/>
      <c r="AK234" s="13"/>
      <c r="AL234" s="13"/>
      <c r="AM234" s="13"/>
      <c r="AN234" s="13"/>
    </row>
    <row r="235" ht="15.75" customHeight="1">
      <c r="A235" s="13"/>
      <c r="B235" s="13"/>
      <c r="C235" s="44"/>
      <c r="D235" s="13"/>
      <c r="E235" s="13"/>
      <c r="F235" s="13"/>
      <c r="G235" s="13"/>
      <c r="H235" s="13"/>
      <c r="I235" s="13"/>
      <c r="J235" s="13"/>
      <c r="K235" s="13"/>
      <c r="L235" s="13"/>
      <c r="M235" s="13"/>
      <c r="N235" s="13"/>
      <c r="O235" s="13"/>
      <c r="P235" s="13"/>
      <c r="Q235" s="13"/>
      <c r="R235" s="13"/>
      <c r="S235" s="13"/>
      <c r="T235" s="13"/>
      <c r="U235" s="13"/>
      <c r="V235" s="13"/>
      <c r="W235" s="13"/>
      <c r="X235" s="13"/>
      <c r="Y235" s="13"/>
      <c r="Z235" s="13"/>
      <c r="AA235" s="13"/>
      <c r="AB235" s="13"/>
      <c r="AC235" s="13"/>
      <c r="AD235" s="13"/>
      <c r="AE235" s="13"/>
      <c r="AF235" s="13"/>
      <c r="AG235" s="13"/>
      <c r="AH235" s="13"/>
      <c r="AI235" s="13"/>
      <c r="AJ235" s="13"/>
      <c r="AK235" s="13"/>
      <c r="AL235" s="13"/>
      <c r="AM235" s="13"/>
      <c r="AN235" s="13"/>
    </row>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A18:A22"/>
    <mergeCell ref="A23:A27"/>
    <mergeCell ref="A28:A32"/>
    <mergeCell ref="E33:E35"/>
    <mergeCell ref="E1:F1"/>
    <mergeCell ref="AL1:AL2"/>
    <mergeCell ref="AM1:AM2"/>
    <mergeCell ref="AN1:AN2"/>
    <mergeCell ref="A3:A7"/>
    <mergeCell ref="A8:A12"/>
    <mergeCell ref="A13:A17"/>
  </mergeCells>
  <hyperlinks>
    <hyperlink r:id="rId2" ref="F15"/>
  </hyperlinks>
  <printOptions/>
  <pageMargins bottom="0.75" footer="0.0" header="0.0" left="0.7" right="0.7" top="0.75"/>
  <pageSetup paperSize="9" orientation="landscape"/>
  <drawing r:id="rId3"/>
  <legacyDrawing r:id="rId4"/>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6.0" ySplit="2.0" topLeftCell="G3" activePane="bottomRight" state="frozen"/>
      <selection activeCell="G1" sqref="G1" pane="topRight"/>
      <selection activeCell="A3" sqref="A3" pane="bottomLeft"/>
      <selection activeCell="G3" sqref="G3" pane="bottomRight"/>
    </sheetView>
  </sheetViews>
  <sheetFormatPr customHeight="1" defaultColWidth="12.63" defaultRowHeight="15.0"/>
  <cols>
    <col customWidth="1" min="1" max="2" width="23.38"/>
    <col customWidth="1" min="3" max="3" width="9.38"/>
    <col customWidth="1" min="4" max="6" width="23.38"/>
    <col customWidth="1" min="7" max="22" width="12.63"/>
    <col customWidth="1" min="23" max="23" width="15.0"/>
    <col customWidth="1" min="24" max="40" width="12.63"/>
  </cols>
  <sheetData>
    <row r="1" ht="42.0" customHeight="1">
      <c r="A1" s="7"/>
      <c r="B1" s="8" t="s">
        <v>178</v>
      </c>
      <c r="C1" s="9"/>
      <c r="D1" s="10"/>
      <c r="E1" s="11" t="s">
        <v>8</v>
      </c>
      <c r="F1" s="12"/>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4" t="s">
        <v>9</v>
      </c>
      <c r="AM1" s="14" t="s">
        <v>10</v>
      </c>
      <c r="AN1" s="14" t="s">
        <v>11</v>
      </c>
    </row>
    <row r="2" ht="30.0" customHeight="1">
      <c r="A2" s="15" t="s">
        <v>12</v>
      </c>
      <c r="B2" s="15" t="s">
        <v>13</v>
      </c>
      <c r="C2" s="16" t="s">
        <v>14</v>
      </c>
      <c r="D2" s="17" t="s">
        <v>15</v>
      </c>
      <c r="E2" s="17" t="s">
        <v>16</v>
      </c>
      <c r="F2" s="17" t="s">
        <v>17</v>
      </c>
      <c r="G2" s="20" t="s">
        <v>18</v>
      </c>
      <c r="H2" s="20" t="s">
        <v>19</v>
      </c>
      <c r="I2" s="20" t="s">
        <v>179</v>
      </c>
      <c r="J2" s="20" t="s">
        <v>21</v>
      </c>
      <c r="K2" s="20" t="s">
        <v>22</v>
      </c>
      <c r="L2" s="20" t="s">
        <v>23</v>
      </c>
      <c r="M2" s="20" t="s">
        <v>24</v>
      </c>
      <c r="N2" s="20" t="s">
        <v>25</v>
      </c>
      <c r="O2" s="20" t="s">
        <v>26</v>
      </c>
      <c r="P2" s="20" t="s">
        <v>180</v>
      </c>
      <c r="Q2" s="20" t="s">
        <v>28</v>
      </c>
      <c r="R2" s="20" t="s">
        <v>29</v>
      </c>
      <c r="S2" s="20" t="s">
        <v>30</v>
      </c>
      <c r="T2" s="20" t="s">
        <v>31</v>
      </c>
      <c r="U2" s="20" t="s">
        <v>32</v>
      </c>
      <c r="V2" s="20" t="s">
        <v>33</v>
      </c>
      <c r="W2" s="20" t="s">
        <v>34</v>
      </c>
      <c r="X2" s="20" t="s">
        <v>35</v>
      </c>
      <c r="Y2" s="20" t="s">
        <v>36</v>
      </c>
      <c r="Z2" s="20" t="s">
        <v>37</v>
      </c>
      <c r="AA2" s="20" t="s">
        <v>38</v>
      </c>
      <c r="AB2" s="20" t="s">
        <v>39</v>
      </c>
      <c r="AC2" s="20" t="s">
        <v>40</v>
      </c>
      <c r="AD2" s="20" t="s">
        <v>41</v>
      </c>
      <c r="AE2" s="20" t="s">
        <v>42</v>
      </c>
      <c r="AF2" s="20" t="s">
        <v>43</v>
      </c>
      <c r="AG2" s="20" t="s">
        <v>44</v>
      </c>
      <c r="AH2" s="20" t="s">
        <v>45</v>
      </c>
      <c r="AI2" s="20" t="s">
        <v>46</v>
      </c>
      <c r="AJ2" s="20" t="s">
        <v>47</v>
      </c>
      <c r="AK2" s="49" t="s">
        <v>48</v>
      </c>
      <c r="AL2" s="22"/>
      <c r="AM2" s="22"/>
      <c r="AN2" s="22"/>
    </row>
    <row r="3">
      <c r="A3" s="41" t="s">
        <v>181</v>
      </c>
      <c r="B3" s="24" t="s">
        <v>182</v>
      </c>
      <c r="C3" s="25">
        <v>1.0</v>
      </c>
      <c r="D3" s="27" t="s">
        <v>183</v>
      </c>
      <c r="E3" s="27" t="s">
        <v>184</v>
      </c>
      <c r="F3" s="24" t="s">
        <v>185</v>
      </c>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28">
        <v>30.0</v>
      </c>
      <c r="AL3" s="29">
        <f>(COUNTIF(G3:AJ3,"WT"))/AK3</f>
        <v>0</v>
      </c>
      <c r="AM3" s="30">
        <f>(COUNTIF(G3:AJ3,"SU"))/AK3</f>
        <v>0</v>
      </c>
      <c r="AN3" s="29">
        <f>(COUNTIF(G3:AJ3,"GD"))/AK3</f>
        <v>0</v>
      </c>
    </row>
    <row r="4">
      <c r="A4" s="31"/>
      <c r="B4" s="24" t="s">
        <v>186</v>
      </c>
      <c r="C4" s="25">
        <v>2.0</v>
      </c>
      <c r="D4" s="27" t="s">
        <v>187</v>
      </c>
      <c r="E4" s="27" t="s">
        <v>188</v>
      </c>
      <c r="F4" s="27" t="s">
        <v>189</v>
      </c>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29">
        <f>(COUNTIF(G4:AJ4,"WT"))/AK3</f>
        <v>0</v>
      </c>
      <c r="AM4" s="30">
        <f>(COUNTIF(G4:AJ4,"SU"))/AK3</f>
        <v>0</v>
      </c>
      <c r="AN4" s="30">
        <f>(COUNTIF(G4:AJ4,"GD"))/AK3</f>
        <v>0</v>
      </c>
    </row>
    <row r="5">
      <c r="A5" s="31"/>
      <c r="B5" s="24" t="s">
        <v>190</v>
      </c>
      <c r="C5" s="25">
        <v>3.0</v>
      </c>
      <c r="D5" s="27" t="s">
        <v>191</v>
      </c>
      <c r="E5" s="27" t="s">
        <v>192</v>
      </c>
      <c r="F5" s="27" t="s">
        <v>193</v>
      </c>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29">
        <f>(COUNTIF(G5:AJ5,"WT"))/AK3</f>
        <v>0</v>
      </c>
      <c r="AM5" s="30">
        <f>(COUNTIF(G5:AJ5,"SU"))/AK3</f>
        <v>0</v>
      </c>
      <c r="AN5" s="30">
        <f>(COUNTIF(G5:AJ5,"GD"))/AK3</f>
        <v>0</v>
      </c>
    </row>
    <row r="6">
      <c r="A6" s="31"/>
      <c r="B6" s="24" t="s">
        <v>194</v>
      </c>
      <c r="C6" s="25">
        <v>4.0</v>
      </c>
      <c r="D6" s="27" t="s">
        <v>195</v>
      </c>
      <c r="E6" s="27" t="s">
        <v>196</v>
      </c>
      <c r="F6" s="27" t="s">
        <v>197</v>
      </c>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29">
        <f>(COUNTIF(G6:AJ6,"WT"))/AK3</f>
        <v>0</v>
      </c>
      <c r="AM6" s="29">
        <f>(COUNTIF(G6:AJ6,"SU"))/AK3</f>
        <v>0</v>
      </c>
      <c r="AN6" s="30">
        <f>(COUNTIF(G6:AJ6,"GD"))/AK3</f>
        <v>0</v>
      </c>
    </row>
    <row r="7">
      <c r="A7" s="32"/>
      <c r="B7" s="24" t="s">
        <v>198</v>
      </c>
      <c r="C7" s="25">
        <v>5.0</v>
      </c>
      <c r="D7" s="27" t="s">
        <v>199</v>
      </c>
      <c r="E7" s="27" t="s">
        <v>200</v>
      </c>
      <c r="F7" s="27" t="s">
        <v>201</v>
      </c>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29">
        <f>(COUNTIF(G7:AJ7,"WT"))/AK3</f>
        <v>0</v>
      </c>
      <c r="AM7" s="29">
        <f>(COUNTIF(G7:AJ7,"SU"))/AK3</f>
        <v>0</v>
      </c>
      <c r="AN7" s="30">
        <f>(COUNTIF(G7:AJ7,"GD"))/AK3</f>
        <v>0</v>
      </c>
    </row>
    <row r="8">
      <c r="A8" s="23" t="s">
        <v>202</v>
      </c>
      <c r="B8" s="24" t="s">
        <v>203</v>
      </c>
      <c r="C8" s="25">
        <v>1.0</v>
      </c>
      <c r="D8" s="27" t="s">
        <v>204</v>
      </c>
      <c r="E8" s="27" t="s">
        <v>205</v>
      </c>
      <c r="F8" s="27" t="s">
        <v>206</v>
      </c>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29">
        <f>(COUNTIF(G8:AJ8,"WT"))/AK3</f>
        <v>0</v>
      </c>
      <c r="AM8" s="30">
        <f>(COUNTIF(G8:AJ8,"SU"))/AK3</f>
        <v>0</v>
      </c>
      <c r="AN8" s="30">
        <f>(COUNTIF(G8:AJ8,"GD"))/AK3</f>
        <v>0</v>
      </c>
    </row>
    <row r="9">
      <c r="A9" s="31"/>
      <c r="B9" s="24" t="s">
        <v>207</v>
      </c>
      <c r="C9" s="25">
        <v>2.0</v>
      </c>
      <c r="D9" s="27" t="s">
        <v>208</v>
      </c>
      <c r="E9" s="27" t="s">
        <v>209</v>
      </c>
      <c r="F9" s="27" t="s">
        <v>210</v>
      </c>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29">
        <f>(COUNTIF(G9:AJ9,"WT"))/AK3</f>
        <v>0</v>
      </c>
      <c r="AM9" s="30">
        <f>(COUNTIF(G9:AJ9,"SU"))/AK3</f>
        <v>0</v>
      </c>
      <c r="AN9" s="30">
        <f>(COUNTIF(G9:AJ9,"GD"))/AK3</f>
        <v>0</v>
      </c>
    </row>
    <row r="10">
      <c r="A10" s="31"/>
      <c r="B10" s="24" t="s">
        <v>211</v>
      </c>
      <c r="C10" s="25">
        <v>3.0</v>
      </c>
      <c r="D10" s="27" t="s">
        <v>212</v>
      </c>
      <c r="E10" s="27" t="s">
        <v>213</v>
      </c>
      <c r="F10" s="27" t="s">
        <v>214</v>
      </c>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29">
        <f>(COUNTIF(G10:AJ10,"WT"))/AK3</f>
        <v>0</v>
      </c>
      <c r="AM10" s="30">
        <f>(COUNTIF(G10:AJ10,"SU"))/AK3</f>
        <v>0</v>
      </c>
      <c r="AN10" s="30">
        <f>(COUNTIF(G10:AJ10,"GD"))/AK3</f>
        <v>0</v>
      </c>
    </row>
    <row r="11">
      <c r="A11" s="31"/>
      <c r="B11" s="24" t="s">
        <v>215</v>
      </c>
      <c r="C11" s="25">
        <v>4.0</v>
      </c>
      <c r="D11" s="27" t="s">
        <v>216</v>
      </c>
      <c r="E11" s="27" t="s">
        <v>217</v>
      </c>
      <c r="F11" s="27" t="s">
        <v>218</v>
      </c>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29">
        <f>(COUNTIF(G11:AJ11,"WT"))/AK3</f>
        <v>0</v>
      </c>
      <c r="AM11" s="30">
        <f>(COUNTIF(G11:AJ11,"SU"))/AK3</f>
        <v>0</v>
      </c>
      <c r="AN11" s="30">
        <f>(COUNTIF(G11:AJ11,"GD"))/AK3</f>
        <v>0</v>
      </c>
    </row>
    <row r="12">
      <c r="A12" s="32"/>
      <c r="B12" s="24" t="s">
        <v>219</v>
      </c>
      <c r="C12" s="25">
        <v>5.0</v>
      </c>
      <c r="D12" s="27" t="s">
        <v>220</v>
      </c>
      <c r="E12" s="27" t="s">
        <v>221</v>
      </c>
      <c r="F12" s="24" t="s">
        <v>222</v>
      </c>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29">
        <f>(COUNTIF(G12:AJ12,"WT"))/AK3</f>
        <v>0</v>
      </c>
      <c r="AM12" s="30">
        <f>(COUNTIF(G12:AJ12,"SU"))/AK3</f>
        <v>0</v>
      </c>
      <c r="AN12" s="30">
        <f>(COUNTIF(G12:AJ12,"GD"))/AK3</f>
        <v>0</v>
      </c>
    </row>
    <row r="13">
      <c r="A13" s="41" t="s">
        <v>223</v>
      </c>
      <c r="B13" s="24" t="s">
        <v>224</v>
      </c>
      <c r="C13" s="25">
        <v>1.0</v>
      </c>
      <c r="D13" s="27" t="s">
        <v>225</v>
      </c>
      <c r="E13" s="27" t="s">
        <v>226</v>
      </c>
      <c r="F13" s="27" t="s">
        <v>227</v>
      </c>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29">
        <f>(COUNTIF(G13:AJ13,"WT"))/AK3</f>
        <v>0</v>
      </c>
      <c r="AM13" s="30">
        <f>(COUNTIF(G13:AJ13,"SU"))/AK3</f>
        <v>0</v>
      </c>
      <c r="AN13" s="30">
        <f>(COUNTIF(G13:AJ13,"GD"))/AK3</f>
        <v>0</v>
      </c>
    </row>
    <row r="14">
      <c r="A14" s="31"/>
      <c r="B14" s="24" t="s">
        <v>228</v>
      </c>
      <c r="C14" s="25">
        <v>2.0</v>
      </c>
      <c r="D14" s="27" t="s">
        <v>229</v>
      </c>
      <c r="E14" s="27" t="s">
        <v>230</v>
      </c>
      <c r="F14" s="27" t="s">
        <v>231</v>
      </c>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29">
        <f>(COUNTIF(G14:AJ14,"WT"))/AK3</f>
        <v>0</v>
      </c>
      <c r="AM14" s="30">
        <f>(COUNTIF(G14:AJ14,"SU"))/AK3</f>
        <v>0</v>
      </c>
      <c r="AN14" s="30">
        <f>(COUNTIF(G14:AJ14,"GD"))/AK3</f>
        <v>0</v>
      </c>
    </row>
    <row r="15">
      <c r="A15" s="31"/>
      <c r="B15" s="24" t="s">
        <v>232</v>
      </c>
      <c r="C15" s="25">
        <v>3.0</v>
      </c>
      <c r="D15" s="27" t="s">
        <v>233</v>
      </c>
      <c r="E15" s="27" t="s">
        <v>234</v>
      </c>
      <c r="F15" s="27" t="s">
        <v>235</v>
      </c>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29">
        <f>(COUNTIF(G15:AJ15,"WT"))/AK3</f>
        <v>0</v>
      </c>
      <c r="AM15" s="30">
        <f>(COUNTIF(G15:AJ15,"SU"))/AK3</f>
        <v>0</v>
      </c>
      <c r="AN15" s="30">
        <f>(COUNTIF(G15:AJ15,"GD"))/AK3</f>
        <v>0</v>
      </c>
    </row>
    <row r="16">
      <c r="A16" s="31"/>
      <c r="B16" s="24" t="s">
        <v>236</v>
      </c>
      <c r="C16" s="25">
        <v>4.0</v>
      </c>
      <c r="D16" s="27" t="s">
        <v>237</v>
      </c>
      <c r="E16" s="27" t="s">
        <v>238</v>
      </c>
      <c r="F16" s="27" t="s">
        <v>239</v>
      </c>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29">
        <f>(COUNTIF(G16:AJ16,"WT"))/AK3</f>
        <v>0</v>
      </c>
      <c r="AM16" s="30">
        <f>(COUNTIF(G16:AJ16,"SU"))/AK3</f>
        <v>0</v>
      </c>
      <c r="AN16" s="30">
        <f>(COUNTIF(G16:AJ16,"GD"))/AK3</f>
        <v>0</v>
      </c>
    </row>
    <row r="17">
      <c r="A17" s="32"/>
      <c r="B17" s="24" t="s">
        <v>240</v>
      </c>
      <c r="C17" s="25">
        <v>5.0</v>
      </c>
      <c r="D17" s="24" t="s">
        <v>241</v>
      </c>
      <c r="E17" s="27" t="s">
        <v>242</v>
      </c>
      <c r="F17" s="27" t="s">
        <v>243</v>
      </c>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29">
        <f>(COUNTIF(G17:AJ17,"WT"))/AK3</f>
        <v>0</v>
      </c>
      <c r="AM17" s="30">
        <f>(COUNTIF(G17:AJ17,"SU"))/AK3</f>
        <v>0</v>
      </c>
      <c r="AN17" s="30">
        <f>(COUNTIF(G17:AJ17,"GD"))/AK3</f>
        <v>0</v>
      </c>
    </row>
    <row r="18">
      <c r="A18" s="23" t="s">
        <v>244</v>
      </c>
      <c r="B18" s="24" t="s">
        <v>245</v>
      </c>
      <c r="C18" s="25">
        <v>1.0</v>
      </c>
      <c r="D18" s="27" t="s">
        <v>246</v>
      </c>
      <c r="E18" s="27" t="s">
        <v>247</v>
      </c>
      <c r="F18" s="27" t="s">
        <v>248</v>
      </c>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29">
        <f>(COUNTIF(G18:AJ18,"WT"))/AK3</f>
        <v>0</v>
      </c>
      <c r="AM18" s="30">
        <f>(COUNTIF(G18:AJ18,"SU"))/AK3</f>
        <v>0</v>
      </c>
      <c r="AN18" s="30">
        <f>(COUNTIF(G18:AJ18,"GD"))/AK3</f>
        <v>0</v>
      </c>
    </row>
    <row r="19">
      <c r="A19" s="31"/>
      <c r="B19" s="24" t="s">
        <v>249</v>
      </c>
      <c r="C19" s="25">
        <v>2.0</v>
      </c>
      <c r="D19" s="27" t="s">
        <v>250</v>
      </c>
      <c r="E19" s="27" t="s">
        <v>251</v>
      </c>
      <c r="F19" s="27" t="s">
        <v>252</v>
      </c>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29">
        <f>(COUNTIF(G19:AJ19,"WT"))/AK3</f>
        <v>0</v>
      </c>
      <c r="AM19" s="30">
        <f>(COUNTIF(G19:AJ19,"SU"))/AK3</f>
        <v>0</v>
      </c>
      <c r="AN19" s="30">
        <f>(COUNTIF(G19:AJ19,"GD"))/AK3</f>
        <v>0</v>
      </c>
    </row>
    <row r="20">
      <c r="A20" s="31"/>
      <c r="B20" s="24" t="s">
        <v>253</v>
      </c>
      <c r="C20" s="25">
        <v>3.0</v>
      </c>
      <c r="D20" s="27" t="s">
        <v>254</v>
      </c>
      <c r="E20" s="27" t="s">
        <v>255</v>
      </c>
      <c r="F20" s="27" t="s">
        <v>256</v>
      </c>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29">
        <f>(COUNTIF(G20:AJ20,"WT"))/AK3</f>
        <v>0</v>
      </c>
      <c r="AM20" s="30">
        <f>(COUNTIF(G20:AJ20,"SU"))/AK3</f>
        <v>0</v>
      </c>
      <c r="AN20" s="30">
        <f>(COUNTIF(G20:AJ20,"GD"))/AK3</f>
        <v>0</v>
      </c>
    </row>
    <row r="21">
      <c r="A21" s="31"/>
      <c r="B21" s="24" t="s">
        <v>257</v>
      </c>
      <c r="C21" s="25">
        <v>4.0</v>
      </c>
      <c r="D21" s="27" t="s">
        <v>258</v>
      </c>
      <c r="E21" s="27" t="s">
        <v>259</v>
      </c>
      <c r="F21" s="24" t="s">
        <v>260</v>
      </c>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29">
        <f>(COUNTIF(G21:AJ21,"WT"))/AK3</f>
        <v>0</v>
      </c>
      <c r="AM21" s="30">
        <f>(COUNTIF(G21:AJ21,"SU"))/AK3</f>
        <v>0</v>
      </c>
      <c r="AN21" s="30">
        <f>(COUNTIF(G21:AJ21,"GD"))/AK3</f>
        <v>0</v>
      </c>
    </row>
    <row r="22">
      <c r="A22" s="32"/>
      <c r="B22" s="24" t="s">
        <v>261</v>
      </c>
      <c r="C22" s="25">
        <v>5.0</v>
      </c>
      <c r="D22" s="27" t="s">
        <v>262</v>
      </c>
      <c r="E22" s="27" t="s">
        <v>263</v>
      </c>
      <c r="F22" s="24" t="s">
        <v>264</v>
      </c>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29">
        <f>(COUNTIF(G22:AJ22,"WT"))/AK3</f>
        <v>0</v>
      </c>
      <c r="AM22" s="30">
        <f>(COUNTIF(G22:AJ22,"SU"))/AK3</f>
        <v>0</v>
      </c>
      <c r="AN22" s="30">
        <f>(COUNTIF(G22:AJ22,"GD"))/AK3</f>
        <v>0</v>
      </c>
    </row>
    <row r="23">
      <c r="A23" s="41" t="s">
        <v>265</v>
      </c>
      <c r="B23" s="24" t="s">
        <v>266</v>
      </c>
      <c r="C23" s="25">
        <v>1.0</v>
      </c>
      <c r="D23" s="27" t="s">
        <v>267</v>
      </c>
      <c r="E23" s="27" t="s">
        <v>268</v>
      </c>
      <c r="F23" s="27" t="s">
        <v>269</v>
      </c>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50"/>
      <c r="AL23" s="29">
        <f>(COUNTIF(G23:AJ23,"WT"))/AK3</f>
        <v>0</v>
      </c>
      <c r="AM23" s="30">
        <f>(COUNTIF(G23:AJ23,"SU"))/AK3</f>
        <v>0</v>
      </c>
      <c r="AN23" s="30">
        <f>(COUNTIF(G23:AJ23,"GD"))/AK3</f>
        <v>0</v>
      </c>
    </row>
    <row r="24">
      <c r="A24" s="31"/>
      <c r="B24" s="24" t="s">
        <v>270</v>
      </c>
      <c r="C24" s="25">
        <v>2.0</v>
      </c>
      <c r="D24" s="27" t="s">
        <v>271</v>
      </c>
      <c r="E24" s="27" t="s">
        <v>272</v>
      </c>
      <c r="F24" s="27" t="s">
        <v>273</v>
      </c>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29">
        <f>(COUNTIF(G24:AJ24,"WT"))/AK3</f>
        <v>0</v>
      </c>
      <c r="AM24" s="30">
        <f>(COUNTIF(G24:AJ24,"SU"))/AK3</f>
        <v>0</v>
      </c>
      <c r="AN24" s="30">
        <f>(COUNTIF(G24:AJ24,"GD"))/AK3</f>
        <v>0</v>
      </c>
    </row>
    <row r="25">
      <c r="A25" s="31"/>
      <c r="B25" s="24" t="s">
        <v>274</v>
      </c>
      <c r="C25" s="25">
        <v>3.0</v>
      </c>
      <c r="D25" s="27" t="s">
        <v>275</v>
      </c>
      <c r="E25" s="27" t="s">
        <v>276</v>
      </c>
      <c r="F25" s="27" t="s">
        <v>277</v>
      </c>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29">
        <f>(COUNTIF(G25:AJ25,"WT"))/AK3</f>
        <v>0</v>
      </c>
      <c r="AM25" s="30">
        <f>(COUNTIF(G25:AJ25,"SU"))/AK3</f>
        <v>0</v>
      </c>
      <c r="AN25" s="30">
        <f>(COUNTIF(G25:AJ25,"GD"))/AK3</f>
        <v>0</v>
      </c>
    </row>
    <row r="26">
      <c r="A26" s="31"/>
      <c r="B26" s="24" t="s">
        <v>278</v>
      </c>
      <c r="C26" s="25">
        <v>4.0</v>
      </c>
      <c r="D26" s="27" t="s">
        <v>279</v>
      </c>
      <c r="E26" s="27" t="s">
        <v>280</v>
      </c>
      <c r="F26" s="27" t="s">
        <v>281</v>
      </c>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29">
        <f>(COUNTIF(G26:AJ26,"WT"))/AK3</f>
        <v>0</v>
      </c>
      <c r="AM26" s="30">
        <f>(COUNTIF(G26:AJ26,"SU"))/AK3</f>
        <v>0</v>
      </c>
      <c r="AN26" s="30">
        <f>(COUNTIF(G26:AJ26,"GD"))/AK3</f>
        <v>0</v>
      </c>
    </row>
    <row r="27">
      <c r="A27" s="32"/>
      <c r="B27" s="24" t="s">
        <v>282</v>
      </c>
      <c r="C27" s="25">
        <v>5.0</v>
      </c>
      <c r="D27" s="27" t="s">
        <v>283</v>
      </c>
      <c r="E27" s="27" t="s">
        <v>284</v>
      </c>
      <c r="F27" s="43" t="s">
        <v>285</v>
      </c>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29">
        <f>(COUNTIF(G27:AJ27,"WT"))/AK3</f>
        <v>0</v>
      </c>
      <c r="AM27" s="30">
        <f>(COUNTIF(G27:AJ27,"SU"))/AK3</f>
        <v>0</v>
      </c>
      <c r="AN27" s="30">
        <f>(COUNTIF(G27:AJ27,"GD"))/AK3</f>
        <v>0</v>
      </c>
    </row>
    <row r="28">
      <c r="A28" s="23" t="s">
        <v>286</v>
      </c>
      <c r="B28" s="24" t="s">
        <v>287</v>
      </c>
      <c r="C28" s="25">
        <v>1.0</v>
      </c>
      <c r="D28" s="27" t="s">
        <v>288</v>
      </c>
      <c r="E28" s="27" t="s">
        <v>289</v>
      </c>
      <c r="F28" s="27" t="s">
        <v>290</v>
      </c>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29">
        <f>(COUNTIF(G28:AJ28,"WT"))/AK3</f>
        <v>0</v>
      </c>
      <c r="AM28" s="30">
        <f>(COUNTIF(G28:AJ28,"SU"))/AK3</f>
        <v>0</v>
      </c>
      <c r="AN28" s="30">
        <f>(COUNTIF(G28:AJ28,"GD"))/AK3</f>
        <v>0</v>
      </c>
    </row>
    <row r="29">
      <c r="A29" s="31"/>
      <c r="B29" s="24" t="s">
        <v>291</v>
      </c>
      <c r="C29" s="25">
        <v>2.0</v>
      </c>
      <c r="D29" s="27" t="s">
        <v>292</v>
      </c>
      <c r="E29" s="27" t="s">
        <v>293</v>
      </c>
      <c r="F29" s="27" t="s">
        <v>294</v>
      </c>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29">
        <f>(COUNTIF(G29:AJ29,"WT"))/AK3</f>
        <v>0</v>
      </c>
      <c r="AM29" s="30">
        <f>(COUNTIF(G29:AJ29,"SU"))/AK3</f>
        <v>0</v>
      </c>
      <c r="AN29" s="30">
        <f>(COUNTIF(G29:AJ29,"GD"))/AK3</f>
        <v>0</v>
      </c>
    </row>
    <row r="30">
      <c r="A30" s="31"/>
      <c r="B30" s="24" t="s">
        <v>295</v>
      </c>
      <c r="C30" s="25">
        <v>3.0</v>
      </c>
      <c r="D30" s="27" t="s">
        <v>296</v>
      </c>
      <c r="E30" s="27" t="s">
        <v>297</v>
      </c>
      <c r="F30" s="27" t="s">
        <v>298</v>
      </c>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29">
        <f>(COUNTIF(G30:AJ30,"WT"))/AK3</f>
        <v>0</v>
      </c>
      <c r="AM30" s="30">
        <f>(COUNTIF(G30:AJ30,"SU"))/AK3</f>
        <v>0</v>
      </c>
      <c r="AN30" s="30">
        <f>(COUNTIF(G30:AJ30,"GD"))/AK3</f>
        <v>0</v>
      </c>
    </row>
    <row r="31">
      <c r="A31" s="31"/>
      <c r="B31" s="24" t="s">
        <v>299</v>
      </c>
      <c r="C31" s="25">
        <v>4.0</v>
      </c>
      <c r="D31" s="27" t="s">
        <v>300</v>
      </c>
      <c r="E31" s="27" t="s">
        <v>301</v>
      </c>
      <c r="F31" s="27" t="s">
        <v>302</v>
      </c>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29">
        <f>(COUNTIF(G31:AJ31,"WT"))/AK3</f>
        <v>0</v>
      </c>
      <c r="AM31" s="30">
        <f>(COUNTIF(G31:AJ31,"SU"))/AK3</f>
        <v>0</v>
      </c>
      <c r="AN31" s="30">
        <f>(COUNTIF(G31:AJ31,"GD"))/AK3</f>
        <v>0</v>
      </c>
    </row>
    <row r="32">
      <c r="A32" s="32"/>
      <c r="B32" s="24" t="s">
        <v>303</v>
      </c>
      <c r="C32" s="25">
        <v>5.0</v>
      </c>
      <c r="D32" s="27" t="s">
        <v>304</v>
      </c>
      <c r="E32" s="27" t="s">
        <v>305</v>
      </c>
      <c r="F32" s="27" t="s">
        <v>306</v>
      </c>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29">
        <f>(COUNTIF(G32:AJ32,"WT"))/AK3</f>
        <v>0</v>
      </c>
      <c r="AM32" s="30">
        <f>(COUNTIF(G32:AJ32,"SU"))/AK3</f>
        <v>0</v>
      </c>
      <c r="AN32" s="30">
        <f>(COUNTIF(G32:AJ32,"GD"))/AK3</f>
        <v>0</v>
      </c>
    </row>
    <row r="33">
      <c r="A33" s="51"/>
      <c r="B33" s="13"/>
      <c r="C33" s="44"/>
      <c r="D33" s="13"/>
      <c r="E33" s="52" t="s">
        <v>174</v>
      </c>
      <c r="F33" s="46" t="s">
        <v>175</v>
      </c>
      <c r="G33" s="47" t="str">
        <f t="shared" ref="G33:AJ33" si="1">(COUNTIF(G3:G32,"GD")/COUNTIF(G3:G32,"*"))</f>
        <v>#DIV/0!</v>
      </c>
      <c r="H33" s="47" t="str">
        <f t="shared" si="1"/>
        <v>#DIV/0!</v>
      </c>
      <c r="I33" s="47" t="str">
        <f t="shared" si="1"/>
        <v>#DIV/0!</v>
      </c>
      <c r="J33" s="47" t="str">
        <f t="shared" si="1"/>
        <v>#DIV/0!</v>
      </c>
      <c r="K33" s="47" t="str">
        <f t="shared" si="1"/>
        <v>#DIV/0!</v>
      </c>
      <c r="L33" s="47" t="str">
        <f t="shared" si="1"/>
        <v>#DIV/0!</v>
      </c>
      <c r="M33" s="47" t="str">
        <f t="shared" si="1"/>
        <v>#DIV/0!</v>
      </c>
      <c r="N33" s="47" t="str">
        <f t="shared" si="1"/>
        <v>#DIV/0!</v>
      </c>
      <c r="O33" s="47" t="str">
        <f t="shared" si="1"/>
        <v>#DIV/0!</v>
      </c>
      <c r="P33" s="47" t="str">
        <f t="shared" si="1"/>
        <v>#DIV/0!</v>
      </c>
      <c r="Q33" s="47" t="str">
        <f t="shared" si="1"/>
        <v>#DIV/0!</v>
      </c>
      <c r="R33" s="47" t="str">
        <f t="shared" si="1"/>
        <v>#DIV/0!</v>
      </c>
      <c r="S33" s="47" t="str">
        <f t="shared" si="1"/>
        <v>#DIV/0!</v>
      </c>
      <c r="T33" s="47" t="str">
        <f t="shared" si="1"/>
        <v>#DIV/0!</v>
      </c>
      <c r="U33" s="47" t="str">
        <f t="shared" si="1"/>
        <v>#DIV/0!</v>
      </c>
      <c r="V33" s="47" t="str">
        <f t="shared" si="1"/>
        <v>#DIV/0!</v>
      </c>
      <c r="W33" s="47" t="str">
        <f t="shared" si="1"/>
        <v>#DIV/0!</v>
      </c>
      <c r="X33" s="47" t="str">
        <f t="shared" si="1"/>
        <v>#DIV/0!</v>
      </c>
      <c r="Y33" s="47" t="str">
        <f t="shared" si="1"/>
        <v>#DIV/0!</v>
      </c>
      <c r="Z33" s="47" t="str">
        <f t="shared" si="1"/>
        <v>#DIV/0!</v>
      </c>
      <c r="AA33" s="47" t="str">
        <f t="shared" si="1"/>
        <v>#DIV/0!</v>
      </c>
      <c r="AB33" s="47" t="str">
        <f t="shared" si="1"/>
        <v>#DIV/0!</v>
      </c>
      <c r="AC33" s="47" t="str">
        <f t="shared" si="1"/>
        <v>#DIV/0!</v>
      </c>
      <c r="AD33" s="47" t="str">
        <f t="shared" si="1"/>
        <v>#DIV/0!</v>
      </c>
      <c r="AE33" s="47" t="str">
        <f t="shared" si="1"/>
        <v>#DIV/0!</v>
      </c>
      <c r="AF33" s="47" t="str">
        <f t="shared" si="1"/>
        <v>#DIV/0!</v>
      </c>
      <c r="AG33" s="47" t="str">
        <f t="shared" si="1"/>
        <v>#DIV/0!</v>
      </c>
      <c r="AH33" s="47" t="str">
        <f t="shared" si="1"/>
        <v>#DIV/0!</v>
      </c>
      <c r="AI33" s="47" t="str">
        <f t="shared" si="1"/>
        <v>#DIV/0!</v>
      </c>
      <c r="AJ33" s="47" t="str">
        <f t="shared" si="1"/>
        <v>#DIV/0!</v>
      </c>
      <c r="AK33" s="13"/>
      <c r="AL33" s="13"/>
      <c r="AM33" s="13"/>
      <c r="AN33" s="13"/>
    </row>
    <row r="34">
      <c r="A34" s="13"/>
      <c r="B34" s="13"/>
      <c r="C34" s="44"/>
      <c r="D34" s="13"/>
      <c r="F34" s="46" t="s">
        <v>176</v>
      </c>
      <c r="G34" s="48" t="str">
        <f t="shared" ref="G34:AJ34" si="2">(COUNTIF(G3:G32,"SU")/COUNTIF(G3:G32,"*"))</f>
        <v>#DIV/0!</v>
      </c>
      <c r="H34" s="48" t="str">
        <f t="shared" si="2"/>
        <v>#DIV/0!</v>
      </c>
      <c r="I34" s="48" t="str">
        <f t="shared" si="2"/>
        <v>#DIV/0!</v>
      </c>
      <c r="J34" s="48" t="str">
        <f t="shared" si="2"/>
        <v>#DIV/0!</v>
      </c>
      <c r="K34" s="48" t="str">
        <f t="shared" si="2"/>
        <v>#DIV/0!</v>
      </c>
      <c r="L34" s="48" t="str">
        <f t="shared" si="2"/>
        <v>#DIV/0!</v>
      </c>
      <c r="M34" s="48" t="str">
        <f t="shared" si="2"/>
        <v>#DIV/0!</v>
      </c>
      <c r="N34" s="48" t="str">
        <f t="shared" si="2"/>
        <v>#DIV/0!</v>
      </c>
      <c r="O34" s="48" t="str">
        <f t="shared" si="2"/>
        <v>#DIV/0!</v>
      </c>
      <c r="P34" s="48" t="str">
        <f t="shared" si="2"/>
        <v>#DIV/0!</v>
      </c>
      <c r="Q34" s="48" t="str">
        <f t="shared" si="2"/>
        <v>#DIV/0!</v>
      </c>
      <c r="R34" s="48" t="str">
        <f t="shared" si="2"/>
        <v>#DIV/0!</v>
      </c>
      <c r="S34" s="48" t="str">
        <f t="shared" si="2"/>
        <v>#DIV/0!</v>
      </c>
      <c r="T34" s="48" t="str">
        <f t="shared" si="2"/>
        <v>#DIV/0!</v>
      </c>
      <c r="U34" s="48" t="str">
        <f t="shared" si="2"/>
        <v>#DIV/0!</v>
      </c>
      <c r="V34" s="48" t="str">
        <f t="shared" si="2"/>
        <v>#DIV/0!</v>
      </c>
      <c r="W34" s="48" t="str">
        <f t="shared" si="2"/>
        <v>#DIV/0!</v>
      </c>
      <c r="X34" s="48" t="str">
        <f t="shared" si="2"/>
        <v>#DIV/0!</v>
      </c>
      <c r="Y34" s="48" t="str">
        <f t="shared" si="2"/>
        <v>#DIV/0!</v>
      </c>
      <c r="Z34" s="48" t="str">
        <f t="shared" si="2"/>
        <v>#DIV/0!</v>
      </c>
      <c r="AA34" s="48" t="str">
        <f t="shared" si="2"/>
        <v>#DIV/0!</v>
      </c>
      <c r="AB34" s="48" t="str">
        <f t="shared" si="2"/>
        <v>#DIV/0!</v>
      </c>
      <c r="AC34" s="48" t="str">
        <f t="shared" si="2"/>
        <v>#DIV/0!</v>
      </c>
      <c r="AD34" s="48" t="str">
        <f t="shared" si="2"/>
        <v>#DIV/0!</v>
      </c>
      <c r="AE34" s="48" t="str">
        <f t="shared" si="2"/>
        <v>#DIV/0!</v>
      </c>
      <c r="AF34" s="48" t="str">
        <f t="shared" si="2"/>
        <v>#DIV/0!</v>
      </c>
      <c r="AG34" s="48" t="str">
        <f t="shared" si="2"/>
        <v>#DIV/0!</v>
      </c>
      <c r="AH34" s="48" t="str">
        <f t="shared" si="2"/>
        <v>#DIV/0!</v>
      </c>
      <c r="AI34" s="48" t="str">
        <f t="shared" si="2"/>
        <v>#DIV/0!</v>
      </c>
      <c r="AJ34" s="48" t="str">
        <f t="shared" si="2"/>
        <v>#DIV/0!</v>
      </c>
      <c r="AK34" s="13"/>
      <c r="AL34" s="13"/>
      <c r="AM34" s="13"/>
      <c r="AN34" s="13"/>
    </row>
    <row r="35">
      <c r="A35" s="13"/>
      <c r="B35" s="13"/>
      <c r="C35" s="44"/>
      <c r="D35" s="13"/>
      <c r="F35" s="46" t="s">
        <v>177</v>
      </c>
      <c r="G35" s="48" t="str">
        <f t="shared" ref="G35:AJ35" si="3">(COUNTIF(G3:G32,"WT")/COUNTIF(G3:G32,"*"))</f>
        <v>#DIV/0!</v>
      </c>
      <c r="H35" s="48" t="str">
        <f t="shared" si="3"/>
        <v>#DIV/0!</v>
      </c>
      <c r="I35" s="48" t="str">
        <f t="shared" si="3"/>
        <v>#DIV/0!</v>
      </c>
      <c r="J35" s="48" t="str">
        <f t="shared" si="3"/>
        <v>#DIV/0!</v>
      </c>
      <c r="K35" s="48" t="str">
        <f t="shared" si="3"/>
        <v>#DIV/0!</v>
      </c>
      <c r="L35" s="48" t="str">
        <f t="shared" si="3"/>
        <v>#DIV/0!</v>
      </c>
      <c r="M35" s="48" t="str">
        <f t="shared" si="3"/>
        <v>#DIV/0!</v>
      </c>
      <c r="N35" s="48" t="str">
        <f t="shared" si="3"/>
        <v>#DIV/0!</v>
      </c>
      <c r="O35" s="48" t="str">
        <f t="shared" si="3"/>
        <v>#DIV/0!</v>
      </c>
      <c r="P35" s="48" t="str">
        <f t="shared" si="3"/>
        <v>#DIV/0!</v>
      </c>
      <c r="Q35" s="48" t="str">
        <f t="shared" si="3"/>
        <v>#DIV/0!</v>
      </c>
      <c r="R35" s="48" t="str">
        <f t="shared" si="3"/>
        <v>#DIV/0!</v>
      </c>
      <c r="S35" s="48" t="str">
        <f t="shared" si="3"/>
        <v>#DIV/0!</v>
      </c>
      <c r="T35" s="48" t="str">
        <f t="shared" si="3"/>
        <v>#DIV/0!</v>
      </c>
      <c r="U35" s="48" t="str">
        <f t="shared" si="3"/>
        <v>#DIV/0!</v>
      </c>
      <c r="V35" s="48" t="str">
        <f t="shared" si="3"/>
        <v>#DIV/0!</v>
      </c>
      <c r="W35" s="48" t="str">
        <f t="shared" si="3"/>
        <v>#DIV/0!</v>
      </c>
      <c r="X35" s="48" t="str">
        <f t="shared" si="3"/>
        <v>#DIV/0!</v>
      </c>
      <c r="Y35" s="48" t="str">
        <f t="shared" si="3"/>
        <v>#DIV/0!</v>
      </c>
      <c r="Z35" s="48" t="str">
        <f t="shared" si="3"/>
        <v>#DIV/0!</v>
      </c>
      <c r="AA35" s="48" t="str">
        <f t="shared" si="3"/>
        <v>#DIV/0!</v>
      </c>
      <c r="AB35" s="48" t="str">
        <f t="shared" si="3"/>
        <v>#DIV/0!</v>
      </c>
      <c r="AC35" s="48" t="str">
        <f t="shared" si="3"/>
        <v>#DIV/0!</v>
      </c>
      <c r="AD35" s="48" t="str">
        <f t="shared" si="3"/>
        <v>#DIV/0!</v>
      </c>
      <c r="AE35" s="48" t="str">
        <f t="shared" si="3"/>
        <v>#DIV/0!</v>
      </c>
      <c r="AF35" s="48" t="str">
        <f t="shared" si="3"/>
        <v>#DIV/0!</v>
      </c>
      <c r="AG35" s="48" t="str">
        <f t="shared" si="3"/>
        <v>#DIV/0!</v>
      </c>
      <c r="AH35" s="48" t="str">
        <f t="shared" si="3"/>
        <v>#DIV/0!</v>
      </c>
      <c r="AI35" s="48" t="str">
        <f t="shared" si="3"/>
        <v>#DIV/0!</v>
      </c>
      <c r="AJ35" s="48" t="str">
        <f t="shared" si="3"/>
        <v>#DIV/0!</v>
      </c>
      <c r="AK35" s="13"/>
      <c r="AL35" s="13"/>
      <c r="AM35" s="13"/>
      <c r="AN35" s="13"/>
    </row>
    <row r="36" ht="15.75" customHeight="1">
      <c r="A36" s="13"/>
      <c r="B36" s="13"/>
      <c r="C36" s="44"/>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row>
    <row r="37" ht="15.75" customHeight="1">
      <c r="A37" s="13"/>
      <c r="B37" s="13"/>
      <c r="C37" s="44"/>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row>
    <row r="38" ht="15.75" customHeight="1">
      <c r="A38" s="13"/>
      <c r="B38" s="13"/>
      <c r="C38" s="44"/>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row>
    <row r="39" ht="15.75" customHeight="1">
      <c r="A39" s="13"/>
      <c r="B39" s="13"/>
      <c r="C39" s="44"/>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row>
    <row r="40" ht="15.75" customHeight="1">
      <c r="A40" s="13"/>
      <c r="B40" s="13"/>
      <c r="C40" s="44"/>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row>
    <row r="41" ht="15.75" customHeight="1">
      <c r="A41" s="13"/>
      <c r="B41" s="13"/>
      <c r="C41" s="44"/>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row>
    <row r="42" ht="15.75" customHeight="1">
      <c r="A42" s="13"/>
      <c r="B42" s="13"/>
      <c r="C42" s="44"/>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row>
    <row r="43" ht="15.75" customHeight="1">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row>
    <row r="44" ht="15.75" customHeight="1">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row>
    <row r="45" ht="15.75" customHeight="1">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row>
    <row r="46" ht="15.75" customHeight="1">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row>
    <row r="47" ht="15.75" customHeight="1">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row>
    <row r="48" ht="15.75" customHeight="1">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row>
    <row r="49" ht="15.75" customHeight="1">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row>
    <row r="50" ht="15.75" customHeight="1">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row>
    <row r="51" ht="15.75" customHeight="1">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row>
    <row r="52" ht="15.75" customHeight="1">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row>
    <row r="53" ht="15.75" customHeight="1">
      <c r="A53" s="13"/>
      <c r="B53" s="13"/>
      <c r="C53" s="44"/>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row>
    <row r="54" ht="15.75" customHeight="1">
      <c r="A54" s="13"/>
      <c r="B54" s="13"/>
      <c r="C54" s="44"/>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row>
    <row r="55" ht="15.75" customHeight="1">
      <c r="A55" s="13"/>
      <c r="B55" s="13"/>
      <c r="C55" s="44"/>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row>
    <row r="56" ht="15.75" customHeight="1">
      <c r="A56" s="13"/>
      <c r="B56" s="13"/>
      <c r="C56" s="44"/>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row>
    <row r="57" ht="15.75" customHeight="1">
      <c r="A57" s="13"/>
      <c r="B57" s="13"/>
      <c r="C57" s="44"/>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row>
    <row r="58" ht="15.75" customHeight="1">
      <c r="A58" s="13"/>
      <c r="B58" s="13"/>
      <c r="C58" s="44"/>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row>
    <row r="59" ht="15.75" customHeight="1">
      <c r="A59" s="13"/>
      <c r="B59" s="13"/>
      <c r="C59" s="44"/>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row>
    <row r="60" ht="15.75" customHeight="1">
      <c r="A60" s="13"/>
      <c r="B60" s="13"/>
      <c r="C60" s="44"/>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row>
    <row r="61" ht="15.75" customHeight="1">
      <c r="A61" s="13"/>
      <c r="B61" s="13"/>
      <c r="C61" s="44"/>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row>
    <row r="62" ht="15.75" customHeight="1">
      <c r="A62" s="13"/>
      <c r="B62" s="13"/>
      <c r="C62" s="44"/>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row>
    <row r="63" ht="15.75" customHeight="1">
      <c r="A63" s="13"/>
      <c r="B63" s="13"/>
      <c r="C63" s="44"/>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row>
    <row r="64" ht="15.75" customHeight="1">
      <c r="A64" s="13"/>
      <c r="B64" s="13"/>
      <c r="C64" s="44"/>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row>
    <row r="65" ht="15.75" customHeight="1">
      <c r="A65" s="13"/>
      <c r="B65" s="13"/>
      <c r="C65" s="44"/>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row>
    <row r="66" ht="15.75" customHeight="1">
      <c r="A66" s="13"/>
      <c r="B66" s="13"/>
      <c r="C66" s="44"/>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row>
    <row r="67" ht="15.75" customHeight="1">
      <c r="A67" s="13"/>
      <c r="B67" s="13"/>
      <c r="C67" s="44"/>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row>
    <row r="68" ht="15.75" customHeight="1">
      <c r="A68" s="13"/>
      <c r="B68" s="13"/>
      <c r="C68" s="44"/>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row>
    <row r="69" ht="15.75" customHeight="1">
      <c r="A69" s="13"/>
      <c r="B69" s="13"/>
      <c r="C69" s="44"/>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row>
    <row r="70" ht="15.75" customHeight="1">
      <c r="A70" s="13"/>
      <c r="B70" s="13"/>
      <c r="C70" s="44"/>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row>
    <row r="71" ht="15.75" customHeight="1">
      <c r="A71" s="13"/>
      <c r="B71" s="13"/>
      <c r="C71" s="44"/>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row>
    <row r="72" ht="15.75" customHeight="1">
      <c r="A72" s="13"/>
      <c r="B72" s="13"/>
      <c r="C72" s="44"/>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row>
    <row r="73" ht="15.75" customHeight="1">
      <c r="A73" s="13"/>
      <c r="B73" s="13"/>
      <c r="C73" s="44"/>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row>
    <row r="74" ht="15.75" customHeight="1">
      <c r="A74" s="13"/>
      <c r="B74" s="13"/>
      <c r="C74" s="44"/>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row>
    <row r="75" ht="15.75" customHeight="1">
      <c r="A75" s="13"/>
      <c r="B75" s="13"/>
      <c r="C75" s="44"/>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row>
    <row r="76" ht="15.75" customHeight="1">
      <c r="A76" s="13"/>
      <c r="B76" s="13"/>
      <c r="C76" s="44"/>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row>
    <row r="77" ht="15.75" customHeight="1">
      <c r="A77" s="13"/>
      <c r="B77" s="13"/>
      <c r="C77" s="44"/>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row>
    <row r="78" ht="15.75" customHeight="1">
      <c r="A78" s="13"/>
      <c r="B78" s="13"/>
      <c r="C78" s="44"/>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row>
    <row r="79" ht="15.75" customHeight="1">
      <c r="A79" s="13"/>
      <c r="B79" s="13"/>
      <c r="C79" s="44"/>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row>
    <row r="80" ht="15.75" customHeight="1">
      <c r="A80" s="13"/>
      <c r="B80" s="13"/>
      <c r="C80" s="44"/>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row>
    <row r="81" ht="15.75" customHeight="1">
      <c r="A81" s="13"/>
      <c r="B81" s="13"/>
      <c r="C81" s="44"/>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row>
    <row r="82" ht="15.75" customHeight="1">
      <c r="A82" s="13"/>
      <c r="B82" s="13"/>
      <c r="C82" s="44"/>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row>
    <row r="83" ht="15.75" customHeight="1">
      <c r="A83" s="13"/>
      <c r="B83" s="13"/>
      <c r="C83" s="44"/>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row>
    <row r="84" ht="15.75" customHeight="1">
      <c r="A84" s="13"/>
      <c r="B84" s="13"/>
      <c r="C84" s="44"/>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row>
    <row r="85" ht="15.75" customHeight="1">
      <c r="A85" s="13"/>
      <c r="B85" s="13"/>
      <c r="C85" s="44"/>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row>
    <row r="86" ht="15.75" customHeight="1">
      <c r="A86" s="13"/>
      <c r="B86" s="13"/>
      <c r="C86" s="44"/>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row>
    <row r="87" ht="15.75" customHeight="1">
      <c r="A87" s="13"/>
      <c r="B87" s="13"/>
      <c r="C87" s="44"/>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row>
    <row r="88" ht="15.75" customHeight="1">
      <c r="A88" s="13"/>
      <c r="B88" s="13"/>
      <c r="C88" s="44"/>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row>
    <row r="89" ht="15.75" customHeight="1">
      <c r="A89" s="13"/>
      <c r="B89" s="13"/>
      <c r="C89" s="44"/>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row>
    <row r="90" ht="15.75" customHeight="1">
      <c r="A90" s="13"/>
      <c r="B90" s="13"/>
      <c r="C90" s="44"/>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row>
    <row r="91" ht="15.75" customHeight="1">
      <c r="A91" s="13"/>
      <c r="B91" s="13"/>
      <c r="C91" s="44"/>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row>
    <row r="92" ht="15.75" customHeight="1">
      <c r="A92" s="13"/>
      <c r="B92" s="13"/>
      <c r="C92" s="44"/>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row>
    <row r="93" ht="15.75" customHeight="1">
      <c r="A93" s="13"/>
      <c r="B93" s="13"/>
      <c r="C93" s="44"/>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row>
    <row r="94" ht="15.75" customHeight="1">
      <c r="A94" s="13"/>
      <c r="B94" s="13"/>
      <c r="C94" s="44"/>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row>
    <row r="95" ht="15.75" customHeight="1">
      <c r="A95" s="13"/>
      <c r="B95" s="13"/>
      <c r="C95" s="44"/>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row>
    <row r="96" ht="15.75" customHeight="1">
      <c r="A96" s="13"/>
      <c r="B96" s="13"/>
      <c r="C96" s="44"/>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row>
    <row r="97" ht="15.75" customHeight="1">
      <c r="A97" s="13"/>
      <c r="B97" s="13"/>
      <c r="C97" s="44"/>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row>
    <row r="98" ht="15.75" customHeight="1">
      <c r="A98" s="13"/>
      <c r="B98" s="13"/>
      <c r="C98" s="44"/>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row>
    <row r="99" ht="15.75" customHeight="1">
      <c r="A99" s="13"/>
      <c r="B99" s="13"/>
      <c r="C99" s="44"/>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row>
    <row r="100" ht="15.75" customHeight="1">
      <c r="A100" s="13"/>
      <c r="B100" s="13"/>
      <c r="C100" s="44"/>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row>
    <row r="101" ht="15.75" customHeight="1">
      <c r="A101" s="13"/>
      <c r="B101" s="13"/>
      <c r="C101" s="44"/>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row>
    <row r="102" ht="15.75" customHeight="1">
      <c r="A102" s="13"/>
      <c r="B102" s="13"/>
      <c r="C102" s="44"/>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row>
    <row r="103" ht="15.75" customHeight="1">
      <c r="A103" s="13"/>
      <c r="B103" s="13"/>
      <c r="C103" s="44"/>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row>
    <row r="104" ht="15.75" customHeight="1">
      <c r="A104" s="13"/>
      <c r="B104" s="13"/>
      <c r="C104" s="44"/>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row>
    <row r="105" ht="15.75" customHeight="1">
      <c r="A105" s="13"/>
      <c r="B105" s="13"/>
      <c r="C105" s="44"/>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row>
    <row r="106" ht="15.75" customHeight="1">
      <c r="A106" s="13"/>
      <c r="B106" s="13"/>
      <c r="C106" s="44"/>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row>
    <row r="107" ht="15.75" customHeight="1">
      <c r="A107" s="13"/>
      <c r="B107" s="13"/>
      <c r="C107" s="44"/>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row>
    <row r="108" ht="15.75" customHeight="1">
      <c r="A108" s="13"/>
      <c r="B108" s="13"/>
      <c r="C108" s="44"/>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row>
    <row r="109" ht="15.75" customHeight="1">
      <c r="A109" s="13"/>
      <c r="B109" s="13"/>
      <c r="C109" s="44"/>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row>
    <row r="110" ht="15.75" customHeight="1">
      <c r="A110" s="13"/>
      <c r="B110" s="13"/>
      <c r="C110" s="44"/>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row>
    <row r="111" ht="15.75" customHeight="1">
      <c r="A111" s="13"/>
      <c r="B111" s="13"/>
      <c r="C111" s="44"/>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row>
    <row r="112" ht="15.75" customHeight="1">
      <c r="A112" s="13"/>
      <c r="B112" s="13"/>
      <c r="C112" s="44"/>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row>
    <row r="113" ht="15.75" customHeight="1">
      <c r="A113" s="13"/>
      <c r="B113" s="13"/>
      <c r="C113" s="44"/>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row>
    <row r="114" ht="15.75" customHeight="1">
      <c r="A114" s="13"/>
      <c r="B114" s="13"/>
      <c r="C114" s="44"/>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row>
    <row r="115" ht="15.75" customHeight="1">
      <c r="A115" s="13"/>
      <c r="B115" s="13"/>
      <c r="C115" s="44"/>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row>
    <row r="116" ht="15.75" customHeight="1">
      <c r="A116" s="13"/>
      <c r="B116" s="13"/>
      <c r="C116" s="44"/>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row>
    <row r="117" ht="15.75" customHeight="1">
      <c r="A117" s="13"/>
      <c r="B117" s="13"/>
      <c r="C117" s="44"/>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row>
    <row r="118" ht="15.75" customHeight="1">
      <c r="A118" s="13"/>
      <c r="B118" s="13"/>
      <c r="C118" s="44"/>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row>
    <row r="119" ht="15.75" customHeight="1">
      <c r="A119" s="13"/>
      <c r="B119" s="13"/>
      <c r="C119" s="44"/>
      <c r="D119" s="13"/>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row>
    <row r="120" ht="15.75" customHeight="1">
      <c r="A120" s="13"/>
      <c r="B120" s="13"/>
      <c r="C120" s="44"/>
      <c r="D120" s="13"/>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row>
    <row r="121" ht="15.75" customHeight="1">
      <c r="A121" s="13"/>
      <c r="B121" s="13"/>
      <c r="C121" s="44"/>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row>
    <row r="122" ht="15.75" customHeight="1">
      <c r="A122" s="13"/>
      <c r="B122" s="13"/>
      <c r="C122" s="44"/>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row>
    <row r="123" ht="15.75" customHeight="1">
      <c r="A123" s="13"/>
      <c r="B123" s="13"/>
      <c r="C123" s="44"/>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row>
    <row r="124" ht="15.75" customHeight="1">
      <c r="A124" s="13"/>
      <c r="B124" s="13"/>
      <c r="C124" s="44"/>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row>
    <row r="125" ht="15.75" customHeight="1">
      <c r="A125" s="13"/>
      <c r="B125" s="13"/>
      <c r="C125" s="44"/>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row>
    <row r="126" ht="15.75" customHeight="1">
      <c r="A126" s="13"/>
      <c r="B126" s="13"/>
      <c r="C126" s="44"/>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row>
    <row r="127" ht="15.75" customHeight="1">
      <c r="A127" s="13"/>
      <c r="B127" s="13"/>
      <c r="C127" s="44"/>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row>
    <row r="128" ht="15.75" customHeight="1">
      <c r="A128" s="13"/>
      <c r="B128" s="13"/>
      <c r="C128" s="44"/>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row>
    <row r="129" ht="15.75" customHeight="1">
      <c r="A129" s="13"/>
      <c r="B129" s="13"/>
      <c r="C129" s="44"/>
      <c r="D129" s="13"/>
      <c r="E129" s="13"/>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row>
    <row r="130" ht="15.75" customHeight="1">
      <c r="A130" s="13"/>
      <c r="B130" s="13"/>
      <c r="C130" s="44"/>
      <c r="D130" s="13"/>
      <c r="E130" s="13"/>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row>
    <row r="131" ht="15.75" customHeight="1">
      <c r="A131" s="13"/>
      <c r="B131" s="13"/>
      <c r="C131" s="44"/>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row>
    <row r="132" ht="15.75" customHeight="1">
      <c r="A132" s="13"/>
      <c r="B132" s="13"/>
      <c r="C132" s="44"/>
      <c r="D132" s="13"/>
      <c r="E132" s="13"/>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row>
    <row r="133" ht="15.75" customHeight="1">
      <c r="A133" s="13"/>
      <c r="B133" s="13"/>
      <c r="C133" s="44"/>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row>
    <row r="134" ht="15.75" customHeight="1">
      <c r="A134" s="13"/>
      <c r="B134" s="13"/>
      <c r="C134" s="44"/>
      <c r="D134" s="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row>
    <row r="135" ht="15.75" customHeight="1">
      <c r="A135" s="13"/>
      <c r="B135" s="13"/>
      <c r="C135" s="44"/>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row>
    <row r="136" ht="15.75" customHeight="1">
      <c r="A136" s="13"/>
      <c r="B136" s="13"/>
      <c r="C136" s="44"/>
      <c r="D136" s="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row>
    <row r="137" ht="15.75" customHeight="1">
      <c r="A137" s="13"/>
      <c r="B137" s="13"/>
      <c r="C137" s="44"/>
      <c r="D137" s="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row>
    <row r="138" ht="15.75" customHeight="1">
      <c r="A138" s="13"/>
      <c r="B138" s="13"/>
      <c r="C138" s="44"/>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row>
    <row r="139" ht="15.75" customHeight="1">
      <c r="A139" s="13"/>
      <c r="B139" s="13"/>
      <c r="C139" s="44"/>
      <c r="D139" s="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row>
    <row r="140" ht="15.75" customHeight="1">
      <c r="A140" s="13"/>
      <c r="B140" s="13"/>
      <c r="C140" s="44"/>
      <c r="D140" s="13"/>
      <c r="E140" s="13"/>
      <c r="F140" s="13"/>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row>
    <row r="141" ht="15.75" customHeight="1">
      <c r="A141" s="13"/>
      <c r="B141" s="13"/>
      <c r="C141" s="44"/>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row>
    <row r="142" ht="15.75" customHeight="1">
      <c r="A142" s="13"/>
      <c r="B142" s="13"/>
      <c r="C142" s="44"/>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row>
    <row r="143" ht="15.75" customHeight="1">
      <c r="A143" s="13"/>
      <c r="B143" s="13"/>
      <c r="C143" s="44"/>
      <c r="D143" s="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row>
    <row r="144" ht="15.75" customHeight="1">
      <c r="A144" s="13"/>
      <c r="B144" s="13"/>
      <c r="C144" s="44"/>
      <c r="D144" s="13"/>
      <c r="E144" s="13"/>
      <c r="F144" s="13"/>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row>
    <row r="145" ht="15.75" customHeight="1">
      <c r="A145" s="13"/>
      <c r="B145" s="13"/>
      <c r="C145" s="44"/>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row>
    <row r="146" ht="15.75" customHeight="1">
      <c r="A146" s="13"/>
      <c r="B146" s="13"/>
      <c r="C146" s="44"/>
      <c r="D146" s="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row>
    <row r="147" ht="15.75" customHeight="1">
      <c r="A147" s="13"/>
      <c r="B147" s="13"/>
      <c r="C147" s="44"/>
      <c r="D147" s="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row>
    <row r="148" ht="15.75" customHeight="1">
      <c r="A148" s="13"/>
      <c r="B148" s="13"/>
      <c r="C148" s="44"/>
      <c r="D148" s="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row>
    <row r="149" ht="15.75" customHeight="1">
      <c r="A149" s="13"/>
      <c r="B149" s="13"/>
      <c r="C149" s="44"/>
      <c r="D149" s="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row>
    <row r="150" ht="15.75" customHeight="1">
      <c r="A150" s="13"/>
      <c r="B150" s="13"/>
      <c r="C150" s="44"/>
      <c r="D150" s="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13"/>
    </row>
    <row r="151" ht="15.75" customHeight="1">
      <c r="A151" s="13"/>
      <c r="B151" s="13"/>
      <c r="C151" s="44"/>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13"/>
    </row>
    <row r="152" ht="15.75" customHeight="1">
      <c r="A152" s="13"/>
      <c r="B152" s="13"/>
      <c r="C152" s="44"/>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row>
    <row r="153" ht="15.75" customHeight="1">
      <c r="A153" s="13"/>
      <c r="B153" s="13"/>
      <c r="C153" s="44"/>
      <c r="D153" s="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13"/>
    </row>
    <row r="154" ht="15.75" customHeight="1">
      <c r="A154" s="13"/>
      <c r="B154" s="13"/>
      <c r="C154" s="44"/>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row>
    <row r="155" ht="15.75" customHeight="1">
      <c r="A155" s="13"/>
      <c r="B155" s="13"/>
      <c r="C155" s="44"/>
      <c r="D155" s="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13"/>
    </row>
    <row r="156" ht="15.75" customHeight="1">
      <c r="A156" s="13"/>
      <c r="B156" s="13"/>
      <c r="C156" s="44"/>
      <c r="D156" s="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13"/>
    </row>
    <row r="157" ht="15.75" customHeight="1">
      <c r="A157" s="13"/>
      <c r="B157" s="13"/>
      <c r="C157" s="44"/>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13"/>
    </row>
    <row r="158" ht="15.75" customHeight="1">
      <c r="A158" s="13"/>
      <c r="B158" s="13"/>
      <c r="C158" s="44"/>
      <c r="D158" s="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row>
    <row r="159" ht="15.75" customHeight="1">
      <c r="A159" s="13"/>
      <c r="B159" s="13"/>
      <c r="C159" s="44"/>
      <c r="D159" s="13"/>
      <c r="E159" s="13"/>
      <c r="F159" s="13"/>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c r="AJ159" s="13"/>
      <c r="AK159" s="13"/>
      <c r="AL159" s="13"/>
      <c r="AM159" s="13"/>
      <c r="AN159" s="13"/>
    </row>
    <row r="160" ht="15.75" customHeight="1">
      <c r="A160" s="13"/>
      <c r="B160" s="13"/>
      <c r="C160" s="44"/>
      <c r="D160" s="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13"/>
    </row>
    <row r="161" ht="15.75" customHeight="1">
      <c r="A161" s="13"/>
      <c r="B161" s="13"/>
      <c r="C161" s="44"/>
      <c r="D161" s="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row>
    <row r="162" ht="15.75" customHeight="1">
      <c r="A162" s="13"/>
      <c r="B162" s="13"/>
      <c r="C162" s="44"/>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row>
    <row r="163" ht="15.75" customHeight="1">
      <c r="A163" s="13"/>
      <c r="B163" s="13"/>
      <c r="C163" s="44"/>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row>
    <row r="164" ht="15.75" customHeight="1">
      <c r="A164" s="13"/>
      <c r="B164" s="13"/>
      <c r="C164" s="44"/>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row>
    <row r="165" ht="15.75" customHeight="1">
      <c r="A165" s="13"/>
      <c r="B165" s="13"/>
      <c r="C165" s="44"/>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3"/>
      <c r="AL165" s="13"/>
      <c r="AM165" s="13"/>
      <c r="AN165" s="13"/>
    </row>
    <row r="166" ht="15.75" customHeight="1">
      <c r="A166" s="13"/>
      <c r="B166" s="13"/>
      <c r="C166" s="44"/>
      <c r="D166" s="13"/>
      <c r="E166" s="13"/>
      <c r="F166" s="13"/>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c r="AJ166" s="13"/>
      <c r="AK166" s="13"/>
      <c r="AL166" s="13"/>
      <c r="AM166" s="13"/>
      <c r="AN166" s="13"/>
    </row>
    <row r="167" ht="15.75" customHeight="1">
      <c r="A167" s="13"/>
      <c r="B167" s="13"/>
      <c r="C167" s="44"/>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c r="AJ167" s="13"/>
      <c r="AK167" s="13"/>
      <c r="AL167" s="13"/>
      <c r="AM167" s="13"/>
      <c r="AN167" s="13"/>
    </row>
    <row r="168" ht="15.75" customHeight="1">
      <c r="A168" s="13"/>
      <c r="B168" s="13"/>
      <c r="C168" s="44"/>
      <c r="D168" s="13"/>
      <c r="E168" s="13"/>
      <c r="F168" s="13"/>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c r="AI168" s="13"/>
      <c r="AJ168" s="13"/>
      <c r="AK168" s="13"/>
      <c r="AL168" s="13"/>
      <c r="AM168" s="13"/>
      <c r="AN168" s="13"/>
    </row>
    <row r="169" ht="15.75" customHeight="1">
      <c r="A169" s="13"/>
      <c r="B169" s="13"/>
      <c r="C169" s="44"/>
      <c r="D169" s="13"/>
      <c r="E169" s="13"/>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c r="AN169" s="13"/>
    </row>
    <row r="170" ht="15.75" customHeight="1">
      <c r="A170" s="13"/>
      <c r="B170" s="13"/>
      <c r="C170" s="44"/>
      <c r="D170" s="13"/>
      <c r="E170" s="13"/>
      <c r="F170" s="13"/>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M170" s="13"/>
      <c r="AN170" s="13"/>
    </row>
    <row r="171" ht="15.75" customHeight="1">
      <c r="A171" s="13"/>
      <c r="B171" s="13"/>
      <c r="C171" s="44"/>
      <c r="D171" s="13"/>
      <c r="E171" s="13"/>
      <c r="F171" s="13"/>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M171" s="13"/>
      <c r="AN171" s="13"/>
    </row>
    <row r="172" ht="15.75" customHeight="1">
      <c r="A172" s="13"/>
      <c r="B172" s="13"/>
      <c r="C172" s="44"/>
      <c r="D172" s="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13"/>
    </row>
    <row r="173" ht="15.75" customHeight="1">
      <c r="A173" s="13"/>
      <c r="B173" s="13"/>
      <c r="C173" s="44"/>
      <c r="D173" s="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M173" s="13"/>
      <c r="AN173" s="13"/>
    </row>
    <row r="174" ht="15.75" customHeight="1">
      <c r="A174" s="13"/>
      <c r="B174" s="13"/>
      <c r="C174" s="44"/>
      <c r="D174" s="13"/>
      <c r="E174" s="13"/>
      <c r="F174" s="13"/>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M174" s="13"/>
      <c r="AN174" s="13"/>
    </row>
    <row r="175" ht="15.75" customHeight="1">
      <c r="A175" s="13"/>
      <c r="B175" s="13"/>
      <c r="C175" s="44"/>
      <c r="D175" s="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M175" s="13"/>
      <c r="AN175" s="13"/>
    </row>
    <row r="176" ht="15.75" customHeight="1">
      <c r="A176" s="13"/>
      <c r="B176" s="13"/>
      <c r="C176" s="44"/>
      <c r="D176" s="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M176" s="13"/>
      <c r="AN176" s="13"/>
    </row>
    <row r="177" ht="15.75" customHeight="1">
      <c r="A177" s="13"/>
      <c r="B177" s="13"/>
      <c r="C177" s="44"/>
      <c r="D177" s="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M177" s="13"/>
      <c r="AN177" s="13"/>
    </row>
    <row r="178" ht="15.75" customHeight="1">
      <c r="A178" s="13"/>
      <c r="B178" s="13"/>
      <c r="C178" s="44"/>
      <c r="D178" s="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13"/>
    </row>
    <row r="179" ht="15.75" customHeight="1">
      <c r="A179" s="13"/>
      <c r="B179" s="13"/>
      <c r="C179" s="44"/>
      <c r="D179" s="13"/>
      <c r="E179" s="13"/>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c r="AI179" s="13"/>
      <c r="AJ179" s="13"/>
      <c r="AK179" s="13"/>
      <c r="AL179" s="13"/>
      <c r="AM179" s="13"/>
      <c r="AN179" s="13"/>
    </row>
    <row r="180" ht="15.75" customHeight="1">
      <c r="A180" s="13"/>
      <c r="B180" s="13"/>
      <c r="C180" s="44"/>
      <c r="D180" s="13"/>
      <c r="E180" s="13"/>
      <c r="F180" s="13"/>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c r="AG180" s="13"/>
      <c r="AH180" s="13"/>
      <c r="AI180" s="13"/>
      <c r="AJ180" s="13"/>
      <c r="AK180" s="13"/>
      <c r="AL180" s="13"/>
      <c r="AM180" s="13"/>
      <c r="AN180" s="13"/>
    </row>
    <row r="181" ht="15.75" customHeight="1">
      <c r="A181" s="13"/>
      <c r="B181" s="13"/>
      <c r="C181" s="44"/>
      <c r="D181" s="13"/>
      <c r="E181" s="13"/>
      <c r="F181" s="13"/>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13"/>
    </row>
    <row r="182" ht="15.75" customHeight="1">
      <c r="A182" s="13"/>
      <c r="B182" s="13"/>
      <c r="C182" s="44"/>
      <c r="D182" s="13"/>
      <c r="E182" s="13"/>
      <c r="F182" s="13"/>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c r="AJ182" s="13"/>
      <c r="AK182" s="13"/>
      <c r="AL182" s="13"/>
      <c r="AM182" s="13"/>
      <c r="AN182" s="13"/>
    </row>
    <row r="183" ht="15.75" customHeight="1">
      <c r="A183" s="13"/>
      <c r="B183" s="13"/>
      <c r="C183" s="44"/>
      <c r="D183" s="13"/>
      <c r="E183" s="13"/>
      <c r="F183" s="13"/>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c r="AI183" s="13"/>
      <c r="AJ183" s="13"/>
      <c r="AK183" s="13"/>
      <c r="AL183" s="13"/>
      <c r="AM183" s="13"/>
      <c r="AN183" s="13"/>
    </row>
    <row r="184" ht="15.75" customHeight="1">
      <c r="A184" s="13"/>
      <c r="B184" s="13"/>
      <c r="C184" s="44"/>
      <c r="D184" s="13"/>
      <c r="E184" s="13"/>
      <c r="F184" s="13"/>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J184" s="13"/>
      <c r="AK184" s="13"/>
      <c r="AL184" s="13"/>
      <c r="AM184" s="13"/>
      <c r="AN184" s="13"/>
    </row>
    <row r="185" ht="15.75" customHeight="1">
      <c r="A185" s="13"/>
      <c r="B185" s="13"/>
      <c r="C185" s="44"/>
      <c r="D185" s="13"/>
      <c r="E185" s="13"/>
      <c r="F185" s="13"/>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c r="AG185" s="13"/>
      <c r="AH185" s="13"/>
      <c r="AI185" s="13"/>
      <c r="AJ185" s="13"/>
      <c r="AK185" s="13"/>
      <c r="AL185" s="13"/>
      <c r="AM185" s="13"/>
      <c r="AN185" s="13"/>
    </row>
    <row r="186" ht="15.75" customHeight="1">
      <c r="A186" s="13"/>
      <c r="B186" s="13"/>
      <c r="C186" s="44"/>
      <c r="D186" s="13"/>
      <c r="E186" s="13"/>
      <c r="F186" s="13"/>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J186" s="13"/>
      <c r="AK186" s="13"/>
      <c r="AL186" s="13"/>
      <c r="AM186" s="13"/>
      <c r="AN186" s="13"/>
    </row>
    <row r="187" ht="15.75" customHeight="1">
      <c r="A187" s="13"/>
      <c r="B187" s="13"/>
      <c r="C187" s="44"/>
      <c r="D187" s="13"/>
      <c r="E187" s="13"/>
      <c r="F187" s="13"/>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c r="AG187" s="13"/>
      <c r="AH187" s="13"/>
      <c r="AI187" s="13"/>
      <c r="AJ187" s="13"/>
      <c r="AK187" s="13"/>
      <c r="AL187" s="13"/>
      <c r="AM187" s="13"/>
      <c r="AN187" s="13"/>
    </row>
    <row r="188" ht="15.75" customHeight="1">
      <c r="A188" s="13"/>
      <c r="B188" s="13"/>
      <c r="C188" s="44"/>
      <c r="D188" s="13"/>
      <c r="E188" s="13"/>
      <c r="F188" s="13"/>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c r="AG188" s="13"/>
      <c r="AH188" s="13"/>
      <c r="AI188" s="13"/>
      <c r="AJ188" s="13"/>
      <c r="AK188" s="13"/>
      <c r="AL188" s="13"/>
      <c r="AM188" s="13"/>
      <c r="AN188" s="13"/>
    </row>
    <row r="189" ht="15.75" customHeight="1">
      <c r="A189" s="13"/>
      <c r="B189" s="13"/>
      <c r="C189" s="44"/>
      <c r="D189" s="13"/>
      <c r="E189" s="13"/>
      <c r="F189" s="13"/>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c r="AF189" s="13"/>
      <c r="AG189" s="13"/>
      <c r="AH189" s="13"/>
      <c r="AI189" s="13"/>
      <c r="AJ189" s="13"/>
      <c r="AK189" s="13"/>
      <c r="AL189" s="13"/>
      <c r="AM189" s="13"/>
      <c r="AN189" s="13"/>
    </row>
    <row r="190" ht="15.75" customHeight="1">
      <c r="A190" s="13"/>
      <c r="B190" s="13"/>
      <c r="C190" s="44"/>
      <c r="D190" s="13"/>
      <c r="E190" s="13"/>
      <c r="F190" s="13"/>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c r="AF190" s="13"/>
      <c r="AG190" s="13"/>
      <c r="AH190" s="13"/>
      <c r="AI190" s="13"/>
      <c r="AJ190" s="13"/>
      <c r="AK190" s="13"/>
      <c r="AL190" s="13"/>
      <c r="AM190" s="13"/>
      <c r="AN190" s="13"/>
    </row>
    <row r="191" ht="15.75" customHeight="1">
      <c r="A191" s="13"/>
      <c r="B191" s="13"/>
      <c r="C191" s="44"/>
      <c r="D191" s="13"/>
      <c r="E191" s="13"/>
      <c r="F191" s="13"/>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c r="AG191" s="13"/>
      <c r="AH191" s="13"/>
      <c r="AI191" s="13"/>
      <c r="AJ191" s="13"/>
      <c r="AK191" s="13"/>
      <c r="AL191" s="13"/>
      <c r="AM191" s="13"/>
      <c r="AN191" s="13"/>
    </row>
    <row r="192" ht="15.75" customHeight="1">
      <c r="A192" s="13"/>
      <c r="B192" s="13"/>
      <c r="C192" s="44"/>
      <c r="D192" s="13"/>
      <c r="E192" s="13"/>
      <c r="F192" s="13"/>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13"/>
      <c r="AJ192" s="13"/>
      <c r="AK192" s="13"/>
      <c r="AL192" s="13"/>
      <c r="AM192" s="13"/>
      <c r="AN192" s="13"/>
    </row>
    <row r="193" ht="15.75" customHeight="1">
      <c r="A193" s="13"/>
      <c r="B193" s="13"/>
      <c r="C193" s="44"/>
      <c r="D193" s="13"/>
      <c r="E193" s="13"/>
      <c r="F193" s="13"/>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13"/>
      <c r="AI193" s="13"/>
      <c r="AJ193" s="13"/>
      <c r="AK193" s="13"/>
      <c r="AL193" s="13"/>
      <c r="AM193" s="13"/>
      <c r="AN193" s="13"/>
    </row>
    <row r="194" ht="15.75" customHeight="1">
      <c r="A194" s="13"/>
      <c r="B194" s="13"/>
      <c r="C194" s="44"/>
      <c r="D194" s="13"/>
      <c r="E194" s="13"/>
      <c r="F194" s="13"/>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c r="AF194" s="13"/>
      <c r="AG194" s="13"/>
      <c r="AH194" s="13"/>
      <c r="AI194" s="13"/>
      <c r="AJ194" s="13"/>
      <c r="AK194" s="13"/>
      <c r="AL194" s="13"/>
      <c r="AM194" s="13"/>
      <c r="AN194" s="13"/>
    </row>
    <row r="195" ht="15.75" customHeight="1">
      <c r="A195" s="13"/>
      <c r="B195" s="13"/>
      <c r="C195" s="44"/>
      <c r="D195" s="13"/>
      <c r="E195" s="13"/>
      <c r="F195" s="13"/>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c r="AF195" s="13"/>
      <c r="AG195" s="13"/>
      <c r="AH195" s="13"/>
      <c r="AI195" s="13"/>
      <c r="AJ195" s="13"/>
      <c r="AK195" s="13"/>
      <c r="AL195" s="13"/>
      <c r="AM195" s="13"/>
      <c r="AN195" s="13"/>
    </row>
    <row r="196" ht="15.75" customHeight="1">
      <c r="A196" s="13"/>
      <c r="B196" s="13"/>
      <c r="C196" s="44"/>
      <c r="D196" s="13"/>
      <c r="E196" s="13"/>
      <c r="F196" s="13"/>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c r="AF196" s="13"/>
      <c r="AG196" s="13"/>
      <c r="AH196" s="13"/>
      <c r="AI196" s="13"/>
      <c r="AJ196" s="13"/>
      <c r="AK196" s="13"/>
      <c r="AL196" s="13"/>
      <c r="AM196" s="13"/>
      <c r="AN196" s="13"/>
    </row>
    <row r="197" ht="15.75" customHeight="1">
      <c r="A197" s="13"/>
      <c r="B197" s="13"/>
      <c r="C197" s="44"/>
      <c r="D197" s="13"/>
      <c r="E197" s="13"/>
      <c r="F197" s="13"/>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13"/>
      <c r="AJ197" s="13"/>
      <c r="AK197" s="13"/>
      <c r="AL197" s="13"/>
      <c r="AM197" s="13"/>
      <c r="AN197" s="13"/>
    </row>
    <row r="198" ht="15.75" customHeight="1">
      <c r="A198" s="13"/>
      <c r="B198" s="13"/>
      <c r="C198" s="44"/>
      <c r="D198" s="13"/>
      <c r="E198" s="13"/>
      <c r="F198" s="13"/>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3"/>
      <c r="AL198" s="13"/>
      <c r="AM198" s="13"/>
      <c r="AN198" s="13"/>
    </row>
    <row r="199" ht="15.75" customHeight="1">
      <c r="A199" s="13"/>
      <c r="B199" s="13"/>
      <c r="C199" s="44"/>
      <c r="D199" s="13"/>
      <c r="E199" s="13"/>
      <c r="F199" s="13"/>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13"/>
    </row>
    <row r="200" ht="15.75" customHeight="1">
      <c r="A200" s="13"/>
      <c r="B200" s="13"/>
      <c r="C200" s="44"/>
      <c r="D200" s="13"/>
      <c r="E200" s="13"/>
      <c r="F200" s="13"/>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c r="AG200" s="13"/>
      <c r="AH200" s="13"/>
      <c r="AI200" s="13"/>
      <c r="AJ200" s="13"/>
      <c r="AK200" s="13"/>
      <c r="AL200" s="13"/>
      <c r="AM200" s="13"/>
      <c r="AN200" s="13"/>
    </row>
    <row r="201" ht="15.75" customHeight="1">
      <c r="A201" s="13"/>
      <c r="B201" s="13"/>
      <c r="C201" s="44"/>
      <c r="D201" s="13"/>
      <c r="E201" s="13"/>
      <c r="F201" s="13"/>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c r="AG201" s="13"/>
      <c r="AH201" s="13"/>
      <c r="AI201" s="13"/>
      <c r="AJ201" s="13"/>
      <c r="AK201" s="13"/>
      <c r="AL201" s="13"/>
      <c r="AM201" s="13"/>
      <c r="AN201" s="13"/>
    </row>
    <row r="202" ht="15.75" customHeight="1">
      <c r="A202" s="13"/>
      <c r="B202" s="13"/>
      <c r="C202" s="44"/>
      <c r="D202" s="13"/>
      <c r="E202" s="13"/>
      <c r="F202" s="13"/>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13"/>
      <c r="AJ202" s="13"/>
      <c r="AK202" s="13"/>
      <c r="AL202" s="13"/>
      <c r="AM202" s="13"/>
      <c r="AN202" s="13"/>
    </row>
    <row r="203" ht="15.75" customHeight="1">
      <c r="A203" s="13"/>
      <c r="B203" s="13"/>
      <c r="C203" s="44"/>
      <c r="D203" s="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c r="AK203" s="13"/>
      <c r="AL203" s="13"/>
      <c r="AM203" s="13"/>
      <c r="AN203" s="13"/>
    </row>
    <row r="204" ht="15.75" customHeight="1">
      <c r="A204" s="13"/>
      <c r="B204" s="13"/>
      <c r="C204" s="44"/>
      <c r="D204" s="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3"/>
      <c r="AM204" s="13"/>
      <c r="AN204" s="13"/>
    </row>
    <row r="205" ht="15.75" customHeight="1">
      <c r="A205" s="13"/>
      <c r="B205" s="13"/>
      <c r="C205" s="44"/>
      <c r="D205" s="13"/>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c r="AN205" s="13"/>
    </row>
    <row r="206" ht="15.75" customHeight="1">
      <c r="A206" s="13"/>
      <c r="B206" s="13"/>
      <c r="C206" s="44"/>
      <c r="D206" s="13"/>
      <c r="E206" s="13"/>
      <c r="F206" s="13"/>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J206" s="13"/>
      <c r="AK206" s="13"/>
      <c r="AL206" s="13"/>
      <c r="AM206" s="13"/>
      <c r="AN206" s="13"/>
    </row>
    <row r="207" ht="15.75" customHeight="1">
      <c r="A207" s="13"/>
      <c r="B207" s="13"/>
      <c r="C207" s="44"/>
      <c r="D207" s="13"/>
      <c r="E207" s="13"/>
      <c r="F207" s="13"/>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J207" s="13"/>
      <c r="AK207" s="13"/>
      <c r="AL207" s="13"/>
      <c r="AM207" s="13"/>
      <c r="AN207" s="13"/>
    </row>
    <row r="208" ht="15.75" customHeight="1">
      <c r="A208" s="13"/>
      <c r="B208" s="13"/>
      <c r="C208" s="44"/>
      <c r="D208" s="13"/>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c r="AL208" s="13"/>
      <c r="AM208" s="13"/>
      <c r="AN208" s="13"/>
    </row>
    <row r="209" ht="15.75" customHeight="1">
      <c r="A209" s="13"/>
      <c r="B209" s="13"/>
      <c r="C209" s="44"/>
      <c r="D209" s="13"/>
      <c r="E209" s="13"/>
      <c r="F209" s="13"/>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3"/>
      <c r="AL209" s="13"/>
      <c r="AM209" s="13"/>
      <c r="AN209" s="13"/>
    </row>
    <row r="210" ht="15.75" customHeight="1">
      <c r="A210" s="13"/>
      <c r="B210" s="13"/>
      <c r="C210" s="44"/>
      <c r="D210" s="13"/>
      <c r="E210" s="13"/>
      <c r="F210" s="13"/>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c r="AG210" s="13"/>
      <c r="AH210" s="13"/>
      <c r="AI210" s="13"/>
      <c r="AJ210" s="13"/>
      <c r="AK210" s="13"/>
      <c r="AL210" s="13"/>
      <c r="AM210" s="13"/>
      <c r="AN210" s="13"/>
    </row>
    <row r="211" ht="15.75" customHeight="1">
      <c r="A211" s="13"/>
      <c r="B211" s="13"/>
      <c r="C211" s="44"/>
      <c r="D211" s="13"/>
      <c r="E211" s="13"/>
      <c r="F211" s="13"/>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c r="AG211" s="13"/>
      <c r="AH211" s="13"/>
      <c r="AI211" s="13"/>
      <c r="AJ211" s="13"/>
      <c r="AK211" s="13"/>
      <c r="AL211" s="13"/>
      <c r="AM211" s="13"/>
      <c r="AN211" s="13"/>
    </row>
    <row r="212" ht="15.75" customHeight="1">
      <c r="A212" s="13"/>
      <c r="B212" s="13"/>
      <c r="C212" s="44"/>
      <c r="D212" s="13"/>
      <c r="E212" s="13"/>
      <c r="F212" s="13"/>
      <c r="G212" s="13"/>
      <c r="H212" s="13"/>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c r="AF212" s="13"/>
      <c r="AG212" s="13"/>
      <c r="AH212" s="13"/>
      <c r="AI212" s="13"/>
      <c r="AJ212" s="13"/>
      <c r="AK212" s="13"/>
      <c r="AL212" s="13"/>
      <c r="AM212" s="13"/>
      <c r="AN212" s="13"/>
    </row>
    <row r="213" ht="15.75" customHeight="1">
      <c r="A213" s="13"/>
      <c r="B213" s="13"/>
      <c r="C213" s="44"/>
      <c r="D213" s="13"/>
      <c r="E213" s="13"/>
      <c r="F213" s="13"/>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c r="AF213" s="13"/>
      <c r="AG213" s="13"/>
      <c r="AH213" s="13"/>
      <c r="AI213" s="13"/>
      <c r="AJ213" s="13"/>
      <c r="AK213" s="13"/>
      <c r="AL213" s="13"/>
      <c r="AM213" s="13"/>
      <c r="AN213" s="13"/>
    </row>
    <row r="214" ht="15.75" customHeight="1">
      <c r="A214" s="13"/>
      <c r="B214" s="13"/>
      <c r="C214" s="44"/>
      <c r="D214" s="13"/>
      <c r="E214" s="13"/>
      <c r="F214" s="13"/>
      <c r="G214" s="13"/>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c r="AF214" s="13"/>
      <c r="AG214" s="13"/>
      <c r="AH214" s="13"/>
      <c r="AI214" s="13"/>
      <c r="AJ214" s="13"/>
      <c r="AK214" s="13"/>
      <c r="AL214" s="13"/>
      <c r="AM214" s="13"/>
      <c r="AN214" s="13"/>
    </row>
    <row r="215" ht="15.75" customHeight="1">
      <c r="A215" s="13"/>
      <c r="B215" s="13"/>
      <c r="C215" s="44"/>
      <c r="D215" s="13"/>
      <c r="E215" s="13"/>
      <c r="F215" s="13"/>
      <c r="G215" s="13"/>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c r="AF215" s="13"/>
      <c r="AG215" s="13"/>
      <c r="AH215" s="13"/>
      <c r="AI215" s="13"/>
      <c r="AJ215" s="13"/>
      <c r="AK215" s="13"/>
      <c r="AL215" s="13"/>
      <c r="AM215" s="13"/>
      <c r="AN215" s="13"/>
    </row>
    <row r="216" ht="15.75" customHeight="1">
      <c r="A216" s="13"/>
      <c r="B216" s="13"/>
      <c r="C216" s="44"/>
      <c r="D216" s="13"/>
      <c r="E216" s="13"/>
      <c r="F216" s="13"/>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c r="AF216" s="13"/>
      <c r="AG216" s="13"/>
      <c r="AH216" s="13"/>
      <c r="AI216" s="13"/>
      <c r="AJ216" s="13"/>
      <c r="AK216" s="13"/>
      <c r="AL216" s="13"/>
      <c r="AM216" s="13"/>
      <c r="AN216" s="13"/>
    </row>
    <row r="217" ht="15.75" customHeight="1">
      <c r="A217" s="13"/>
      <c r="B217" s="13"/>
      <c r="C217" s="44"/>
      <c r="D217" s="13"/>
      <c r="E217" s="13"/>
      <c r="F217" s="13"/>
      <c r="G217" s="13"/>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c r="AF217" s="13"/>
      <c r="AG217" s="13"/>
      <c r="AH217" s="13"/>
      <c r="AI217" s="13"/>
      <c r="AJ217" s="13"/>
      <c r="AK217" s="13"/>
      <c r="AL217" s="13"/>
      <c r="AM217" s="13"/>
      <c r="AN217" s="13"/>
    </row>
    <row r="218" ht="15.75" customHeight="1">
      <c r="A218" s="13"/>
      <c r="B218" s="13"/>
      <c r="C218" s="44"/>
      <c r="D218" s="13"/>
      <c r="E218" s="13"/>
      <c r="F218" s="13"/>
      <c r="G218" s="13"/>
      <c r="H218" s="13"/>
      <c r="I218" s="13"/>
      <c r="J218" s="13"/>
      <c r="K218" s="13"/>
      <c r="L218" s="13"/>
      <c r="M218" s="13"/>
      <c r="N218" s="13"/>
      <c r="O218" s="13"/>
      <c r="P218" s="13"/>
      <c r="Q218" s="13"/>
      <c r="R218" s="13"/>
      <c r="S218" s="13"/>
      <c r="T218" s="13"/>
      <c r="U218" s="13"/>
      <c r="V218" s="13"/>
      <c r="W218" s="13"/>
      <c r="X218" s="13"/>
      <c r="Y218" s="13"/>
      <c r="Z218" s="13"/>
      <c r="AA218" s="13"/>
      <c r="AB218" s="13"/>
      <c r="AC218" s="13"/>
      <c r="AD218" s="13"/>
      <c r="AE218" s="13"/>
      <c r="AF218" s="13"/>
      <c r="AG218" s="13"/>
      <c r="AH218" s="13"/>
      <c r="AI218" s="13"/>
      <c r="AJ218" s="13"/>
      <c r="AK218" s="13"/>
      <c r="AL218" s="13"/>
      <c r="AM218" s="13"/>
      <c r="AN218" s="13"/>
    </row>
    <row r="219" ht="15.75" customHeight="1">
      <c r="A219" s="13"/>
      <c r="B219" s="13"/>
      <c r="C219" s="44"/>
      <c r="D219" s="13"/>
      <c r="E219" s="13"/>
      <c r="F219" s="13"/>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3"/>
      <c r="AJ219" s="13"/>
      <c r="AK219" s="13"/>
      <c r="AL219" s="13"/>
      <c r="AM219" s="13"/>
      <c r="AN219" s="13"/>
    </row>
    <row r="220" ht="15.75" customHeight="1">
      <c r="A220" s="13"/>
      <c r="B220" s="13"/>
      <c r="C220" s="44"/>
      <c r="D220" s="13"/>
      <c r="E220" s="13"/>
      <c r="F220" s="13"/>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c r="AG220" s="13"/>
      <c r="AH220" s="13"/>
      <c r="AI220" s="13"/>
      <c r="AJ220" s="13"/>
      <c r="AK220" s="13"/>
      <c r="AL220" s="13"/>
      <c r="AM220" s="13"/>
      <c r="AN220" s="13"/>
    </row>
    <row r="221" ht="15.75" customHeight="1">
      <c r="A221" s="13"/>
      <c r="B221" s="13"/>
      <c r="C221" s="44"/>
      <c r="D221" s="13"/>
      <c r="E221" s="13"/>
      <c r="F221" s="13"/>
      <c r="G221" s="13"/>
      <c r="H221" s="13"/>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c r="AF221" s="13"/>
      <c r="AG221" s="13"/>
      <c r="AH221" s="13"/>
      <c r="AI221" s="13"/>
      <c r="AJ221" s="13"/>
      <c r="AK221" s="13"/>
      <c r="AL221" s="13"/>
      <c r="AM221" s="13"/>
      <c r="AN221" s="13"/>
    </row>
    <row r="222" ht="15.75" customHeight="1">
      <c r="A222" s="13"/>
      <c r="B222" s="13"/>
      <c r="C222" s="44"/>
      <c r="D222" s="13"/>
      <c r="E222" s="13"/>
      <c r="F222" s="13"/>
      <c r="G222" s="13"/>
      <c r="H222" s="13"/>
      <c r="I222" s="13"/>
      <c r="J222" s="13"/>
      <c r="K222" s="13"/>
      <c r="L222" s="13"/>
      <c r="M222" s="13"/>
      <c r="N222" s="13"/>
      <c r="O222" s="13"/>
      <c r="P222" s="13"/>
      <c r="Q222" s="13"/>
      <c r="R222" s="13"/>
      <c r="S222" s="13"/>
      <c r="T222" s="13"/>
      <c r="U222" s="13"/>
      <c r="V222" s="13"/>
      <c r="W222" s="13"/>
      <c r="X222" s="13"/>
      <c r="Y222" s="13"/>
      <c r="Z222" s="13"/>
      <c r="AA222" s="13"/>
      <c r="AB222" s="13"/>
      <c r="AC222" s="13"/>
      <c r="AD222" s="13"/>
      <c r="AE222" s="13"/>
      <c r="AF222" s="13"/>
      <c r="AG222" s="13"/>
      <c r="AH222" s="13"/>
      <c r="AI222" s="13"/>
      <c r="AJ222" s="13"/>
      <c r="AK222" s="13"/>
      <c r="AL222" s="13"/>
      <c r="AM222" s="13"/>
      <c r="AN222" s="13"/>
    </row>
    <row r="223" ht="15.75" customHeight="1">
      <c r="A223" s="13"/>
      <c r="B223" s="13"/>
      <c r="C223" s="44"/>
      <c r="D223" s="13"/>
      <c r="E223" s="13"/>
      <c r="F223" s="13"/>
      <c r="G223" s="13"/>
      <c r="H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row>
    <row r="224" ht="15.75" customHeight="1">
      <c r="A224" s="13"/>
      <c r="B224" s="13"/>
      <c r="C224" s="44"/>
      <c r="D224" s="13"/>
      <c r="E224" s="13"/>
      <c r="F224" s="13"/>
      <c r="G224" s="13"/>
      <c r="H224" s="13"/>
      <c r="I224" s="13"/>
      <c r="J224" s="13"/>
      <c r="K224" s="13"/>
      <c r="L224" s="13"/>
      <c r="M224" s="13"/>
      <c r="N224" s="13"/>
      <c r="O224" s="13"/>
      <c r="P224" s="13"/>
      <c r="Q224" s="13"/>
      <c r="R224" s="13"/>
      <c r="S224" s="13"/>
      <c r="T224" s="13"/>
      <c r="U224" s="13"/>
      <c r="V224" s="13"/>
      <c r="W224" s="13"/>
      <c r="X224" s="13"/>
      <c r="Y224" s="13"/>
      <c r="Z224" s="13"/>
      <c r="AA224" s="13"/>
      <c r="AB224" s="13"/>
      <c r="AC224" s="13"/>
      <c r="AD224" s="13"/>
      <c r="AE224" s="13"/>
      <c r="AF224" s="13"/>
      <c r="AG224" s="13"/>
      <c r="AH224" s="13"/>
      <c r="AI224" s="13"/>
      <c r="AJ224" s="13"/>
      <c r="AK224" s="13"/>
      <c r="AL224" s="13"/>
      <c r="AM224" s="13"/>
      <c r="AN224" s="13"/>
    </row>
    <row r="225" ht="15.75" customHeight="1">
      <c r="A225" s="13"/>
      <c r="B225" s="13"/>
      <c r="C225" s="44"/>
      <c r="D225" s="13"/>
      <c r="E225" s="13"/>
      <c r="F225" s="13"/>
      <c r="G225" s="13"/>
      <c r="H225" s="13"/>
      <c r="I225" s="13"/>
      <c r="J225" s="13"/>
      <c r="K225" s="13"/>
      <c r="L225" s="13"/>
      <c r="M225" s="13"/>
      <c r="N225" s="13"/>
      <c r="O225" s="13"/>
      <c r="P225" s="13"/>
      <c r="Q225" s="13"/>
      <c r="R225" s="13"/>
      <c r="S225" s="13"/>
      <c r="T225" s="13"/>
      <c r="U225" s="13"/>
      <c r="V225" s="13"/>
      <c r="W225" s="13"/>
      <c r="X225" s="13"/>
      <c r="Y225" s="13"/>
      <c r="Z225" s="13"/>
      <c r="AA225" s="13"/>
      <c r="AB225" s="13"/>
      <c r="AC225" s="13"/>
      <c r="AD225" s="13"/>
      <c r="AE225" s="13"/>
      <c r="AF225" s="13"/>
      <c r="AG225" s="13"/>
      <c r="AH225" s="13"/>
      <c r="AI225" s="13"/>
      <c r="AJ225" s="13"/>
      <c r="AK225" s="13"/>
      <c r="AL225" s="13"/>
      <c r="AM225" s="13"/>
      <c r="AN225" s="13"/>
    </row>
    <row r="226" ht="15.75" customHeight="1">
      <c r="A226" s="13"/>
      <c r="B226" s="13"/>
      <c r="C226" s="44"/>
      <c r="D226" s="13"/>
      <c r="E226" s="13"/>
      <c r="F226" s="13"/>
      <c r="G226" s="13"/>
      <c r="H226" s="13"/>
      <c r="I226" s="13"/>
      <c r="J226" s="13"/>
      <c r="K226" s="13"/>
      <c r="L226" s="13"/>
      <c r="M226" s="13"/>
      <c r="N226" s="13"/>
      <c r="O226" s="13"/>
      <c r="P226" s="13"/>
      <c r="Q226" s="13"/>
      <c r="R226" s="13"/>
      <c r="S226" s="13"/>
      <c r="T226" s="13"/>
      <c r="U226" s="13"/>
      <c r="V226" s="13"/>
      <c r="W226" s="13"/>
      <c r="X226" s="13"/>
      <c r="Y226" s="13"/>
      <c r="Z226" s="13"/>
      <c r="AA226" s="13"/>
      <c r="AB226" s="13"/>
      <c r="AC226" s="13"/>
      <c r="AD226" s="13"/>
      <c r="AE226" s="13"/>
      <c r="AF226" s="13"/>
      <c r="AG226" s="13"/>
      <c r="AH226" s="13"/>
      <c r="AI226" s="13"/>
      <c r="AJ226" s="13"/>
      <c r="AK226" s="13"/>
      <c r="AL226" s="13"/>
      <c r="AM226" s="13"/>
      <c r="AN226" s="13"/>
    </row>
    <row r="227" ht="15.75" customHeight="1">
      <c r="A227" s="13"/>
      <c r="B227" s="13"/>
      <c r="C227" s="44"/>
      <c r="D227" s="13"/>
      <c r="E227" s="13"/>
      <c r="F227" s="13"/>
      <c r="G227" s="13"/>
      <c r="H227" s="13"/>
      <c r="I227" s="13"/>
      <c r="J227" s="13"/>
      <c r="K227" s="13"/>
      <c r="L227" s="13"/>
      <c r="M227" s="13"/>
      <c r="N227" s="13"/>
      <c r="O227" s="13"/>
      <c r="P227" s="13"/>
      <c r="Q227" s="13"/>
      <c r="R227" s="13"/>
      <c r="S227" s="13"/>
      <c r="T227" s="13"/>
      <c r="U227" s="13"/>
      <c r="V227" s="13"/>
      <c r="W227" s="13"/>
      <c r="X227" s="13"/>
      <c r="Y227" s="13"/>
      <c r="Z227" s="13"/>
      <c r="AA227" s="13"/>
      <c r="AB227" s="13"/>
      <c r="AC227" s="13"/>
      <c r="AD227" s="13"/>
      <c r="AE227" s="13"/>
      <c r="AF227" s="13"/>
      <c r="AG227" s="13"/>
      <c r="AH227" s="13"/>
      <c r="AI227" s="13"/>
      <c r="AJ227" s="13"/>
      <c r="AK227" s="13"/>
      <c r="AL227" s="13"/>
      <c r="AM227" s="13"/>
      <c r="AN227" s="13"/>
    </row>
    <row r="228" ht="15.75" customHeight="1">
      <c r="A228" s="13"/>
      <c r="B228" s="13"/>
      <c r="C228" s="44"/>
      <c r="D228" s="13"/>
      <c r="E228" s="13"/>
      <c r="F228" s="13"/>
      <c r="G228" s="13"/>
      <c r="H228" s="13"/>
      <c r="I228" s="13"/>
      <c r="J228" s="13"/>
      <c r="K228" s="13"/>
      <c r="L228" s="13"/>
      <c r="M228" s="13"/>
      <c r="N228" s="13"/>
      <c r="O228" s="13"/>
      <c r="P228" s="13"/>
      <c r="Q228" s="13"/>
      <c r="R228" s="13"/>
      <c r="S228" s="13"/>
      <c r="T228" s="13"/>
      <c r="U228" s="13"/>
      <c r="V228" s="13"/>
      <c r="W228" s="13"/>
      <c r="X228" s="13"/>
      <c r="Y228" s="13"/>
      <c r="Z228" s="13"/>
      <c r="AA228" s="13"/>
      <c r="AB228" s="13"/>
      <c r="AC228" s="13"/>
      <c r="AD228" s="13"/>
      <c r="AE228" s="13"/>
      <c r="AF228" s="13"/>
      <c r="AG228" s="13"/>
      <c r="AH228" s="13"/>
      <c r="AI228" s="13"/>
      <c r="AJ228" s="13"/>
      <c r="AK228" s="13"/>
      <c r="AL228" s="13"/>
      <c r="AM228" s="13"/>
      <c r="AN228" s="13"/>
    </row>
    <row r="229" ht="15.75" customHeight="1">
      <c r="A229" s="13"/>
      <c r="B229" s="13"/>
      <c r="C229" s="44"/>
      <c r="D229" s="13"/>
      <c r="E229" s="13"/>
      <c r="F229" s="13"/>
      <c r="G229" s="13"/>
      <c r="H229" s="13"/>
      <c r="I229" s="13"/>
      <c r="J229" s="13"/>
      <c r="K229" s="13"/>
      <c r="L229" s="13"/>
      <c r="M229" s="13"/>
      <c r="N229" s="13"/>
      <c r="O229" s="13"/>
      <c r="P229" s="13"/>
      <c r="Q229" s="13"/>
      <c r="R229" s="13"/>
      <c r="S229" s="13"/>
      <c r="T229" s="13"/>
      <c r="U229" s="13"/>
      <c r="V229" s="13"/>
      <c r="W229" s="13"/>
      <c r="X229" s="13"/>
      <c r="Y229" s="13"/>
      <c r="Z229" s="13"/>
      <c r="AA229" s="13"/>
      <c r="AB229" s="13"/>
      <c r="AC229" s="13"/>
      <c r="AD229" s="13"/>
      <c r="AE229" s="13"/>
      <c r="AF229" s="13"/>
      <c r="AG229" s="13"/>
      <c r="AH229" s="13"/>
      <c r="AI229" s="13"/>
      <c r="AJ229" s="13"/>
      <c r="AK229" s="13"/>
      <c r="AL229" s="13"/>
      <c r="AM229" s="13"/>
      <c r="AN229" s="13"/>
    </row>
    <row r="230" ht="15.75" customHeight="1">
      <c r="A230" s="13"/>
      <c r="B230" s="13"/>
      <c r="C230" s="44"/>
      <c r="D230" s="13"/>
      <c r="E230" s="13"/>
      <c r="F230" s="13"/>
      <c r="G230" s="13"/>
      <c r="H230" s="13"/>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row>
    <row r="231" ht="15.75" customHeight="1">
      <c r="A231" s="13"/>
      <c r="B231" s="13"/>
      <c r="C231" s="44"/>
      <c r="D231" s="13"/>
      <c r="E231" s="13"/>
      <c r="F231" s="13"/>
      <c r="G231" s="13"/>
      <c r="H231" s="13"/>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row>
    <row r="232" ht="15.75" customHeight="1">
      <c r="A232" s="13"/>
      <c r="B232" s="13"/>
      <c r="C232" s="44"/>
      <c r="D232" s="13"/>
      <c r="E232" s="13"/>
      <c r="F232" s="13"/>
      <c r="G232" s="13"/>
      <c r="H232" s="13"/>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row>
    <row r="233" ht="15.75" customHeight="1">
      <c r="A233" s="13"/>
      <c r="B233" s="13"/>
      <c r="C233" s="44"/>
      <c r="D233" s="13"/>
      <c r="E233" s="13"/>
      <c r="F233" s="13"/>
      <c r="G233" s="13"/>
      <c r="H233" s="13"/>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row>
    <row r="234" ht="15.75" customHeight="1">
      <c r="A234" s="13"/>
      <c r="B234" s="13"/>
      <c r="C234" s="44"/>
      <c r="D234" s="13"/>
      <c r="E234" s="13"/>
      <c r="F234" s="13"/>
      <c r="G234" s="13"/>
      <c r="H234" s="13"/>
      <c r="I234" s="13"/>
      <c r="J234" s="13"/>
      <c r="K234" s="13"/>
      <c r="L234" s="13"/>
      <c r="M234" s="13"/>
      <c r="N234" s="13"/>
      <c r="O234" s="13"/>
      <c r="P234" s="13"/>
      <c r="Q234" s="13"/>
      <c r="R234" s="13"/>
      <c r="S234" s="13"/>
      <c r="T234" s="13"/>
      <c r="U234" s="13"/>
      <c r="V234" s="13"/>
      <c r="W234" s="13"/>
      <c r="X234" s="13"/>
      <c r="Y234" s="13"/>
      <c r="Z234" s="13"/>
      <c r="AA234" s="13"/>
      <c r="AB234" s="13"/>
      <c r="AC234" s="13"/>
      <c r="AD234" s="13"/>
      <c r="AE234" s="13"/>
      <c r="AF234" s="13"/>
      <c r="AG234" s="13"/>
      <c r="AH234" s="13"/>
      <c r="AI234" s="13"/>
      <c r="AJ234" s="13"/>
      <c r="AK234" s="13"/>
      <c r="AL234" s="13"/>
      <c r="AM234" s="13"/>
      <c r="AN234" s="13"/>
    </row>
    <row r="235" ht="15.75" customHeight="1">
      <c r="A235" s="13"/>
      <c r="B235" s="13"/>
      <c r="C235" s="44"/>
      <c r="D235" s="13"/>
      <c r="E235" s="13"/>
      <c r="F235" s="13"/>
      <c r="G235" s="13"/>
      <c r="H235" s="13"/>
      <c r="I235" s="13"/>
      <c r="J235" s="13"/>
      <c r="K235" s="13"/>
      <c r="L235" s="13"/>
      <c r="M235" s="13"/>
      <c r="N235" s="13"/>
      <c r="O235" s="13"/>
      <c r="P235" s="13"/>
      <c r="Q235" s="13"/>
      <c r="R235" s="13"/>
      <c r="S235" s="13"/>
      <c r="T235" s="13"/>
      <c r="U235" s="13"/>
      <c r="V235" s="13"/>
      <c r="W235" s="13"/>
      <c r="X235" s="13"/>
      <c r="Y235" s="13"/>
      <c r="Z235" s="13"/>
      <c r="AA235" s="13"/>
      <c r="AB235" s="13"/>
      <c r="AC235" s="13"/>
      <c r="AD235" s="13"/>
      <c r="AE235" s="13"/>
      <c r="AF235" s="13"/>
      <c r="AG235" s="13"/>
      <c r="AH235" s="13"/>
      <c r="AI235" s="13"/>
      <c r="AJ235" s="13"/>
      <c r="AK235" s="13"/>
      <c r="AL235" s="13"/>
      <c r="AM235" s="13"/>
      <c r="AN235" s="13"/>
    </row>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A18:A22"/>
    <mergeCell ref="A23:A27"/>
    <mergeCell ref="A28:A32"/>
    <mergeCell ref="E33:E35"/>
    <mergeCell ref="E1:F1"/>
    <mergeCell ref="AL1:AL2"/>
    <mergeCell ref="AM1:AM2"/>
    <mergeCell ref="AN1:AN2"/>
    <mergeCell ref="A3:A7"/>
    <mergeCell ref="A8:A12"/>
    <mergeCell ref="A13:A17"/>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6.0" ySplit="2.0" topLeftCell="G3" activePane="bottomRight" state="frozen"/>
      <selection activeCell="G1" sqref="G1" pane="topRight"/>
      <selection activeCell="A3" sqref="A3" pane="bottomLeft"/>
      <selection activeCell="G3" sqref="G3" pane="bottomRight"/>
    </sheetView>
  </sheetViews>
  <sheetFormatPr customHeight="1" defaultColWidth="12.63" defaultRowHeight="15.0"/>
  <cols>
    <col customWidth="1" min="1" max="2" width="23.38"/>
    <col customWidth="1" min="3" max="3" width="9.38"/>
    <col customWidth="1" min="4" max="6" width="23.38"/>
    <col customWidth="1" min="7" max="40" width="12.63"/>
  </cols>
  <sheetData>
    <row r="1" ht="42.0" customHeight="1">
      <c r="A1" s="7"/>
      <c r="B1" s="8" t="s">
        <v>307</v>
      </c>
      <c r="C1" s="9"/>
      <c r="D1" s="10"/>
      <c r="E1" s="11" t="s">
        <v>8</v>
      </c>
      <c r="F1" s="12"/>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4" t="s">
        <v>9</v>
      </c>
      <c r="AM1" s="14" t="s">
        <v>10</v>
      </c>
      <c r="AN1" s="14" t="s">
        <v>11</v>
      </c>
    </row>
    <row r="2" ht="30.0" customHeight="1">
      <c r="A2" s="15" t="s">
        <v>12</v>
      </c>
      <c r="B2" s="15" t="s">
        <v>13</v>
      </c>
      <c r="C2" s="16" t="s">
        <v>14</v>
      </c>
      <c r="D2" s="17" t="s">
        <v>15</v>
      </c>
      <c r="E2" s="17" t="s">
        <v>16</v>
      </c>
      <c r="F2" s="18" t="s">
        <v>17</v>
      </c>
      <c r="G2" s="19" t="s">
        <v>18</v>
      </c>
      <c r="H2" s="19" t="s">
        <v>19</v>
      </c>
      <c r="I2" s="19" t="s">
        <v>179</v>
      </c>
      <c r="J2" s="19" t="s">
        <v>21</v>
      </c>
      <c r="K2" s="19" t="s">
        <v>22</v>
      </c>
      <c r="L2" s="19" t="s">
        <v>23</v>
      </c>
      <c r="M2" s="19" t="s">
        <v>24</v>
      </c>
      <c r="N2" s="19" t="s">
        <v>308</v>
      </c>
      <c r="O2" s="19" t="s">
        <v>309</v>
      </c>
      <c r="P2" s="19" t="s">
        <v>180</v>
      </c>
      <c r="Q2" s="19" t="s">
        <v>28</v>
      </c>
      <c r="R2" s="19" t="s">
        <v>29</v>
      </c>
      <c r="S2" s="19" t="s">
        <v>30</v>
      </c>
      <c r="T2" s="19" t="s">
        <v>31</v>
      </c>
      <c r="U2" s="19" t="s">
        <v>32</v>
      </c>
      <c r="V2" s="19" t="s">
        <v>33</v>
      </c>
      <c r="W2" s="19" t="s">
        <v>34</v>
      </c>
      <c r="X2" s="19" t="s">
        <v>35</v>
      </c>
      <c r="Y2" s="19" t="s">
        <v>36</v>
      </c>
      <c r="Z2" s="19" t="s">
        <v>37</v>
      </c>
      <c r="AA2" s="19" t="s">
        <v>38</v>
      </c>
      <c r="AB2" s="19" t="s">
        <v>39</v>
      </c>
      <c r="AC2" s="19" t="s">
        <v>40</v>
      </c>
      <c r="AD2" s="19" t="s">
        <v>41</v>
      </c>
      <c r="AE2" s="19" t="s">
        <v>42</v>
      </c>
      <c r="AF2" s="19" t="s">
        <v>43</v>
      </c>
      <c r="AG2" s="19" t="s">
        <v>44</v>
      </c>
      <c r="AH2" s="19" t="s">
        <v>45</v>
      </c>
      <c r="AI2" s="19" t="s">
        <v>46</v>
      </c>
      <c r="AJ2" s="19" t="s">
        <v>47</v>
      </c>
      <c r="AK2" s="53" t="s">
        <v>48</v>
      </c>
      <c r="AL2" s="54"/>
      <c r="AM2" s="54"/>
      <c r="AN2" s="54"/>
    </row>
    <row r="3">
      <c r="A3" s="23" t="s">
        <v>310</v>
      </c>
      <c r="B3" s="24" t="s">
        <v>311</v>
      </c>
      <c r="C3" s="25">
        <v>1.0</v>
      </c>
      <c r="D3" s="27" t="s">
        <v>312</v>
      </c>
      <c r="E3" s="27" t="s">
        <v>313</v>
      </c>
      <c r="F3" s="27" t="s">
        <v>314</v>
      </c>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28">
        <v>30.0</v>
      </c>
      <c r="AL3" s="29">
        <f>(COUNTIF(G3:AJ3,"WT"))/AK3</f>
        <v>0</v>
      </c>
      <c r="AM3" s="30">
        <f>(COUNTIF(G3:AJ3,"SU"))/AK3</f>
        <v>0</v>
      </c>
      <c r="AN3" s="29">
        <f>(COUNTIF(G3:AJ3,"GD"))/AK3</f>
        <v>0</v>
      </c>
    </row>
    <row r="4">
      <c r="A4" s="31"/>
      <c r="B4" s="24" t="s">
        <v>315</v>
      </c>
      <c r="C4" s="25">
        <v>2.0</v>
      </c>
      <c r="D4" s="27" t="s">
        <v>316</v>
      </c>
      <c r="E4" s="27" t="s">
        <v>317</v>
      </c>
      <c r="F4" s="27" t="s">
        <v>318</v>
      </c>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29">
        <f>(COUNTIF(G4:AJ4,"WT"))/AK3</f>
        <v>0</v>
      </c>
      <c r="AM4" s="30">
        <f>(COUNTIF(G4:AJ4,"SU"))/AK3</f>
        <v>0</v>
      </c>
      <c r="AN4" s="30">
        <f>(COUNTIF(G4:AJ4,"GD"))/AK3</f>
        <v>0</v>
      </c>
    </row>
    <row r="5">
      <c r="A5" s="31"/>
      <c r="B5" s="24" t="s">
        <v>319</v>
      </c>
      <c r="C5" s="25">
        <v>3.0</v>
      </c>
      <c r="D5" s="27" t="s">
        <v>320</v>
      </c>
      <c r="E5" s="27" t="s">
        <v>321</v>
      </c>
      <c r="F5" s="27" t="s">
        <v>322</v>
      </c>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29">
        <f>(COUNTIF(G5:AJ5,"WT"))/AK3</f>
        <v>0</v>
      </c>
      <c r="AM5" s="30">
        <f>(COUNTIF(G5:AJ5,"SU"))/AK3</f>
        <v>0</v>
      </c>
      <c r="AN5" s="30">
        <f>(COUNTIF(G5:AJ5,"GD"))/AK3</f>
        <v>0</v>
      </c>
    </row>
    <row r="6">
      <c r="A6" s="31"/>
      <c r="B6" s="24" t="s">
        <v>323</v>
      </c>
      <c r="C6" s="25">
        <v>4.0</v>
      </c>
      <c r="D6" s="27" t="s">
        <v>324</v>
      </c>
      <c r="E6" s="27" t="s">
        <v>325</v>
      </c>
      <c r="F6" s="27" t="s">
        <v>326</v>
      </c>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29">
        <f>(COUNTIF(G6:AJ6,"WT"))/AK3</f>
        <v>0</v>
      </c>
      <c r="AM6" s="29">
        <f>(COUNTIF(G6:AJ6,"SU"))/AK3</f>
        <v>0</v>
      </c>
      <c r="AN6" s="30">
        <f>(COUNTIF(G6:AJ6,"GD"))/AK3</f>
        <v>0</v>
      </c>
    </row>
    <row r="7">
      <c r="A7" s="32"/>
      <c r="B7" s="24" t="s">
        <v>327</v>
      </c>
      <c r="C7" s="25">
        <v>5.0</v>
      </c>
      <c r="D7" s="27" t="s">
        <v>328</v>
      </c>
      <c r="E7" s="27" t="s">
        <v>329</v>
      </c>
      <c r="F7" s="27" t="s">
        <v>330</v>
      </c>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29">
        <f>(COUNTIF(G7:AJ7,"WT"))/AK3</f>
        <v>0</v>
      </c>
      <c r="AM7" s="29">
        <f>(COUNTIF(G7:AJ7,"SU"))/AK3</f>
        <v>0</v>
      </c>
      <c r="AN7" s="30">
        <f>(COUNTIF(G7:AJ7,"GD"))/AK3</f>
        <v>0</v>
      </c>
    </row>
    <row r="8">
      <c r="A8" s="41" t="s">
        <v>331</v>
      </c>
      <c r="B8" s="24" t="s">
        <v>332</v>
      </c>
      <c r="C8" s="25">
        <v>1.0</v>
      </c>
      <c r="D8" s="27" t="s">
        <v>333</v>
      </c>
      <c r="E8" s="27" t="s">
        <v>334</v>
      </c>
      <c r="F8" s="27" t="s">
        <v>335</v>
      </c>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29">
        <f>(COUNTIF(G8:AJ8,"WT"))/AK3</f>
        <v>0</v>
      </c>
      <c r="AM8" s="30">
        <f>(COUNTIF(G8:AJ8,"SU"))/AK3</f>
        <v>0</v>
      </c>
      <c r="AN8" s="30">
        <f>(COUNTIF(G8:AJ8,"GD"))/AK3</f>
        <v>0</v>
      </c>
    </row>
    <row r="9">
      <c r="A9" s="31"/>
      <c r="B9" s="24" t="s">
        <v>336</v>
      </c>
      <c r="C9" s="25">
        <v>2.0</v>
      </c>
      <c r="D9" s="27" t="s">
        <v>337</v>
      </c>
      <c r="E9" s="27" t="s">
        <v>338</v>
      </c>
      <c r="F9" s="27" t="s">
        <v>339</v>
      </c>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29">
        <f>(COUNTIF(G9:AJ9,"WT"))/AK3</f>
        <v>0</v>
      </c>
      <c r="AM9" s="30">
        <f>(COUNTIF(G9:AJ9,"SU"))/AK3</f>
        <v>0</v>
      </c>
      <c r="AN9" s="30">
        <f>(COUNTIF(G9:AJ9,"GD"))/AK3</f>
        <v>0</v>
      </c>
    </row>
    <row r="10">
      <c r="A10" s="31"/>
      <c r="B10" s="24" t="s">
        <v>340</v>
      </c>
      <c r="C10" s="25">
        <v>3.0</v>
      </c>
      <c r="D10" s="27" t="s">
        <v>341</v>
      </c>
      <c r="E10" s="27" t="s">
        <v>342</v>
      </c>
      <c r="F10" s="27" t="s">
        <v>343</v>
      </c>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29">
        <f>(COUNTIF(G10:AJ10,"WT"))/AK3</f>
        <v>0</v>
      </c>
      <c r="AM10" s="30">
        <f>(COUNTIF(G10:AJ10,"SU"))/AK3</f>
        <v>0</v>
      </c>
      <c r="AN10" s="30">
        <f>(COUNTIF(G10:AJ10,"GD"))/AK3</f>
        <v>0</v>
      </c>
    </row>
    <row r="11">
      <c r="A11" s="31"/>
      <c r="B11" s="24" t="s">
        <v>344</v>
      </c>
      <c r="C11" s="25">
        <v>4.0</v>
      </c>
      <c r="D11" s="51" t="s">
        <v>345</v>
      </c>
      <c r="E11" s="27" t="s">
        <v>346</v>
      </c>
      <c r="F11" s="27" t="s">
        <v>347</v>
      </c>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29">
        <f>(COUNTIF(G11:AJ11,"WT"))/AK3</f>
        <v>0</v>
      </c>
      <c r="AM11" s="30">
        <f>(COUNTIF(G11:AJ11,"SU"))/AK3</f>
        <v>0</v>
      </c>
      <c r="AN11" s="30">
        <f>(COUNTIF(G11:AJ11,"GD"))/AK3</f>
        <v>0</v>
      </c>
    </row>
    <row r="12">
      <c r="A12" s="32"/>
      <c r="B12" s="24" t="s">
        <v>348</v>
      </c>
      <c r="C12" s="25">
        <v>5.0</v>
      </c>
      <c r="D12" s="27" t="s">
        <v>349</v>
      </c>
      <c r="E12" s="27" t="s">
        <v>350</v>
      </c>
      <c r="F12" s="27" t="s">
        <v>351</v>
      </c>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29">
        <f>(COUNTIF(G12:AJ12,"WT"))/AK3</f>
        <v>0</v>
      </c>
      <c r="AM12" s="30">
        <f>(COUNTIF(G12:AJ12,"SU"))/AK3</f>
        <v>0</v>
      </c>
      <c r="AN12" s="30">
        <f>(COUNTIF(G12:AJ12,"GD"))/AK3</f>
        <v>0</v>
      </c>
    </row>
    <row r="13">
      <c r="A13" s="23" t="s">
        <v>352</v>
      </c>
      <c r="B13" s="24" t="s">
        <v>353</v>
      </c>
      <c r="C13" s="25">
        <v>1.0</v>
      </c>
      <c r="D13" s="27" t="s">
        <v>354</v>
      </c>
      <c r="E13" s="27" t="s">
        <v>355</v>
      </c>
      <c r="F13" s="27" t="s">
        <v>356</v>
      </c>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29">
        <f>(COUNTIF(G13:AJ13,"WT"))/AK3</f>
        <v>0</v>
      </c>
      <c r="AM13" s="30">
        <f>(COUNTIF(G13:AJ13,"SU"))/AK3</f>
        <v>0</v>
      </c>
      <c r="AN13" s="30">
        <f>(COUNTIF(G13:AJ13,"GD"))/AK3</f>
        <v>0</v>
      </c>
    </row>
    <row r="14">
      <c r="A14" s="31"/>
      <c r="B14" s="24" t="s">
        <v>357</v>
      </c>
      <c r="C14" s="25">
        <v>2.0</v>
      </c>
      <c r="D14" s="27" t="s">
        <v>358</v>
      </c>
      <c r="E14" s="27" t="s">
        <v>359</v>
      </c>
      <c r="F14" s="27" t="s">
        <v>360</v>
      </c>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29">
        <f>(COUNTIF(G14:AJ14,"WT"))/AK3</f>
        <v>0</v>
      </c>
      <c r="AM14" s="30">
        <f>(COUNTIF(G14:AJ14,"SU"))/AK3</f>
        <v>0</v>
      </c>
      <c r="AN14" s="30">
        <f>(COUNTIF(G14:AJ14,"GD"))/AK3</f>
        <v>0</v>
      </c>
    </row>
    <row r="15">
      <c r="A15" s="31"/>
      <c r="B15" s="24" t="s">
        <v>361</v>
      </c>
      <c r="C15" s="25">
        <v>3.0</v>
      </c>
      <c r="D15" s="27" t="s">
        <v>362</v>
      </c>
      <c r="E15" s="27" t="s">
        <v>363</v>
      </c>
      <c r="F15" s="27" t="s">
        <v>364</v>
      </c>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29">
        <f>(COUNTIF(G15:AJ15,"WT"))/AK3</f>
        <v>0</v>
      </c>
      <c r="AM15" s="30">
        <f>(COUNTIF(G15:AJ15,"SU"))/AK3</f>
        <v>0</v>
      </c>
      <c r="AN15" s="30">
        <f>(COUNTIF(G15:AJ15,"GD"))/AK3</f>
        <v>0</v>
      </c>
    </row>
    <row r="16">
      <c r="A16" s="31"/>
      <c r="B16" s="24" t="s">
        <v>365</v>
      </c>
      <c r="C16" s="25">
        <v>4.0</v>
      </c>
      <c r="D16" s="27" t="s">
        <v>366</v>
      </c>
      <c r="E16" s="27" t="s">
        <v>367</v>
      </c>
      <c r="F16" s="27" t="s">
        <v>368</v>
      </c>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29">
        <f>(COUNTIF(G16:AJ16,"WT"))/AK3</f>
        <v>0</v>
      </c>
      <c r="AM16" s="30">
        <f>(COUNTIF(G16:AJ16,"SU"))/AK3</f>
        <v>0</v>
      </c>
      <c r="AN16" s="30">
        <f>(COUNTIF(G16:AJ16,"GD"))/AK3</f>
        <v>0</v>
      </c>
    </row>
    <row r="17">
      <c r="A17" s="32"/>
      <c r="B17" s="24" t="s">
        <v>369</v>
      </c>
      <c r="C17" s="25">
        <v>5.0</v>
      </c>
      <c r="D17" s="27" t="s">
        <v>370</v>
      </c>
      <c r="E17" s="27" t="s">
        <v>371</v>
      </c>
      <c r="F17" s="27" t="s">
        <v>372</v>
      </c>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29">
        <f>(COUNTIF(G17:AJ17,"WT"))/AK3</f>
        <v>0</v>
      </c>
      <c r="AM17" s="30">
        <f>(COUNTIF(G17:AJ17,"SU"))/AK3</f>
        <v>0</v>
      </c>
      <c r="AN17" s="30">
        <f>(COUNTIF(G17:AJ17,"GD"))/AK3</f>
        <v>0</v>
      </c>
    </row>
    <row r="18">
      <c r="A18" s="55" t="s">
        <v>373</v>
      </c>
      <c r="B18" s="24" t="s">
        <v>374</v>
      </c>
      <c r="C18" s="25">
        <v>1.0</v>
      </c>
      <c r="D18" s="27" t="s">
        <v>375</v>
      </c>
      <c r="E18" s="27" t="s">
        <v>376</v>
      </c>
      <c r="F18" s="27" t="s">
        <v>377</v>
      </c>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29">
        <f>(COUNTIF(G18:AJ18,"WT"))/AK3</f>
        <v>0</v>
      </c>
      <c r="AM18" s="30">
        <f>(COUNTIF(G18:AJ18,"SU"))/AK3</f>
        <v>0</v>
      </c>
      <c r="AN18" s="30">
        <f>(COUNTIF(G18:AJ18,"GD"))/AK3</f>
        <v>0</v>
      </c>
    </row>
    <row r="19">
      <c r="B19" s="24" t="s">
        <v>378</v>
      </c>
      <c r="C19" s="25">
        <v>2.0</v>
      </c>
      <c r="D19" s="27" t="s">
        <v>379</v>
      </c>
      <c r="E19" s="27" t="s">
        <v>380</v>
      </c>
      <c r="F19" s="27" t="s">
        <v>381</v>
      </c>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29">
        <f>(COUNTIF(G19:AJ19,"WT"))/AK3</f>
        <v>0</v>
      </c>
      <c r="AM19" s="30">
        <f>(COUNTIF(G19:AJ19,"SU"))/AK3</f>
        <v>0</v>
      </c>
      <c r="AN19" s="30">
        <f>(COUNTIF(G19:AJ19,"GD"))/AK3</f>
        <v>0</v>
      </c>
    </row>
    <row r="20">
      <c r="B20" s="24" t="s">
        <v>382</v>
      </c>
      <c r="C20" s="25">
        <v>3.0</v>
      </c>
      <c r="D20" s="27" t="s">
        <v>383</v>
      </c>
      <c r="E20" s="27" t="s">
        <v>384</v>
      </c>
      <c r="F20" s="27" t="s">
        <v>385</v>
      </c>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29">
        <f>(COUNTIF(G20:AJ20,"WT"))/AK3</f>
        <v>0</v>
      </c>
      <c r="AM20" s="30">
        <f>(COUNTIF(G20:AJ20,"SU"))/AK3</f>
        <v>0</v>
      </c>
      <c r="AN20" s="30">
        <f>(COUNTIF(G20:AJ20,"GD"))/AK3</f>
        <v>0</v>
      </c>
    </row>
    <row r="21">
      <c r="B21" s="24" t="s">
        <v>386</v>
      </c>
      <c r="C21" s="25">
        <v>4.0</v>
      </c>
      <c r="D21" s="27" t="s">
        <v>387</v>
      </c>
      <c r="E21" s="27" t="s">
        <v>388</v>
      </c>
      <c r="F21" s="27" t="s">
        <v>389</v>
      </c>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29">
        <f>(COUNTIF(G21:AJ21,"WT"))/AK3</f>
        <v>0</v>
      </c>
      <c r="AM21" s="30">
        <f>(COUNTIF(G21:AJ21,"SU"))/AK3</f>
        <v>0</v>
      </c>
      <c r="AN21" s="30">
        <f>(COUNTIF(G21:AJ21,"GD"))/AK3</f>
        <v>0</v>
      </c>
    </row>
    <row r="22">
      <c r="B22" s="24" t="s">
        <v>149</v>
      </c>
      <c r="C22" s="25">
        <v>5.0</v>
      </c>
      <c r="D22" s="27" t="s">
        <v>390</v>
      </c>
      <c r="E22" s="27" t="s">
        <v>391</v>
      </c>
      <c r="F22" s="27" t="s">
        <v>392</v>
      </c>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29">
        <f>(COUNTIF(G22:AJ22,"WT"))/AK3</f>
        <v>0</v>
      </c>
      <c r="AM22" s="30">
        <f>(COUNTIF(G22:AJ22,"SU"))/AK3</f>
        <v>0</v>
      </c>
      <c r="AN22" s="30">
        <f>(COUNTIF(G22:AJ22,"GD"))/AK3</f>
        <v>0</v>
      </c>
    </row>
    <row r="23">
      <c r="A23" s="23" t="s">
        <v>393</v>
      </c>
      <c r="B23" s="24" t="s">
        <v>394</v>
      </c>
      <c r="C23" s="25">
        <v>1.0</v>
      </c>
      <c r="D23" s="27" t="s">
        <v>395</v>
      </c>
      <c r="E23" s="27" t="s">
        <v>396</v>
      </c>
      <c r="F23" s="27" t="s">
        <v>397</v>
      </c>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29">
        <f>(COUNTIF(G23:AJ23,"WT"))/AK3</f>
        <v>0</v>
      </c>
      <c r="AM23" s="30">
        <f>(COUNTIF(G23:AJ23,"SU"))/AK3</f>
        <v>0</v>
      </c>
      <c r="AN23" s="30">
        <f>(COUNTIF(G23:AJ23,"GD"))/AK3</f>
        <v>0</v>
      </c>
    </row>
    <row r="24">
      <c r="A24" s="31"/>
      <c r="B24" s="34" t="s">
        <v>398</v>
      </c>
      <c r="C24" s="25">
        <v>2.0</v>
      </c>
      <c r="D24" s="27" t="s">
        <v>399</v>
      </c>
      <c r="E24" s="27" t="s">
        <v>400</v>
      </c>
      <c r="F24" s="27" t="s">
        <v>401</v>
      </c>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29">
        <f>(COUNTIF(G24:AJ24,"WT"))/AK3</f>
        <v>0</v>
      </c>
      <c r="AM24" s="30">
        <f>(COUNTIF(G24:AJ24,"SU"))/AK3</f>
        <v>0</v>
      </c>
      <c r="AN24" s="30">
        <f>(COUNTIF(G24:AJ24,"GD"))/AK3</f>
        <v>0</v>
      </c>
    </row>
    <row r="25">
      <c r="A25" s="31"/>
      <c r="B25" s="24" t="s">
        <v>402</v>
      </c>
      <c r="C25" s="25">
        <v>3.0</v>
      </c>
      <c r="D25" s="27" t="s">
        <v>403</v>
      </c>
      <c r="E25" s="27" t="s">
        <v>404</v>
      </c>
      <c r="F25" s="27" t="s">
        <v>405</v>
      </c>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29">
        <f>(COUNTIF(G25:AJ25,"WT"))/AK3</f>
        <v>0</v>
      </c>
      <c r="AM25" s="30">
        <f>(COUNTIF(G25:AJ25,"SU"))/AK3</f>
        <v>0</v>
      </c>
      <c r="AN25" s="30">
        <f>(COUNTIF(G25:AJ25,"GD"))/AK3</f>
        <v>0</v>
      </c>
    </row>
    <row r="26">
      <c r="A26" s="31"/>
      <c r="B26" s="24" t="s">
        <v>406</v>
      </c>
      <c r="C26" s="25">
        <v>4.0</v>
      </c>
      <c r="D26" s="27" t="s">
        <v>407</v>
      </c>
      <c r="E26" s="27" t="s">
        <v>408</v>
      </c>
      <c r="F26" s="27" t="s">
        <v>409</v>
      </c>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29">
        <f>(COUNTIF(G26:AJ26,"WT"))/AK3</f>
        <v>0</v>
      </c>
      <c r="AM26" s="30">
        <f>(COUNTIF(G26:AJ26,"SU"))/AK3</f>
        <v>0</v>
      </c>
      <c r="AN26" s="30">
        <f>(COUNTIF(G26:AJ26,"GD"))/AK3</f>
        <v>0</v>
      </c>
    </row>
    <row r="27">
      <c r="A27" s="32"/>
      <c r="B27" s="24" t="s">
        <v>410</v>
      </c>
      <c r="C27" s="25">
        <v>5.0</v>
      </c>
      <c r="D27" s="27" t="s">
        <v>411</v>
      </c>
      <c r="E27" s="27" t="s">
        <v>412</v>
      </c>
      <c r="F27" s="27" t="s">
        <v>413</v>
      </c>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29">
        <f>(COUNTIF(G27:AJ27,"WT"))/AK3</f>
        <v>0</v>
      </c>
      <c r="AM27" s="30">
        <f>(COUNTIF(G27:AJ27,"SU"))/AK3</f>
        <v>0</v>
      </c>
      <c r="AN27" s="30">
        <f>(COUNTIF(G27:AJ27,"GD"))/AK3</f>
        <v>0</v>
      </c>
    </row>
    <row r="28">
      <c r="A28" s="41" t="s">
        <v>414</v>
      </c>
      <c r="B28" s="24" t="s">
        <v>415</v>
      </c>
      <c r="C28" s="25">
        <v>1.0</v>
      </c>
      <c r="D28" s="51" t="s">
        <v>416</v>
      </c>
      <c r="E28" s="27" t="s">
        <v>417</v>
      </c>
      <c r="F28" s="27" t="s">
        <v>418</v>
      </c>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29">
        <f>(COUNTIF(G28:AJ28,"WT"))/AK3</f>
        <v>0</v>
      </c>
      <c r="AM28" s="30">
        <f>(COUNTIF(G28:AJ28,"SU"))/AK3</f>
        <v>0</v>
      </c>
      <c r="AN28" s="30">
        <f>(COUNTIF(G28:AJ28,"GD"))/AK3</f>
        <v>0</v>
      </c>
    </row>
    <row r="29">
      <c r="A29" s="31"/>
      <c r="B29" s="24" t="s">
        <v>419</v>
      </c>
      <c r="C29" s="25">
        <v>2.0</v>
      </c>
      <c r="D29" s="27" t="s">
        <v>420</v>
      </c>
      <c r="E29" s="27" t="s">
        <v>421</v>
      </c>
      <c r="F29" s="27" t="s">
        <v>422</v>
      </c>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29">
        <f>(COUNTIF(G29:AJ29,"WT"))/AK3</f>
        <v>0</v>
      </c>
      <c r="AM29" s="30">
        <f>(COUNTIF(G29:AJ29,"SU"))/AK3</f>
        <v>0</v>
      </c>
      <c r="AN29" s="30">
        <f>(COUNTIF(G29:AJ29,"GD"))/AK3</f>
        <v>0</v>
      </c>
    </row>
    <row r="30">
      <c r="A30" s="31"/>
      <c r="B30" s="24" t="s">
        <v>423</v>
      </c>
      <c r="C30" s="25">
        <v>3.0</v>
      </c>
      <c r="D30" s="27" t="s">
        <v>424</v>
      </c>
      <c r="E30" s="27" t="s">
        <v>425</v>
      </c>
      <c r="F30" s="27" t="s">
        <v>426</v>
      </c>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29">
        <f>(COUNTIF(G30:AJ30,"WT"))/AK3</f>
        <v>0</v>
      </c>
      <c r="AM30" s="30">
        <f>(COUNTIF(G30:AJ30,"SU"))/AK3</f>
        <v>0</v>
      </c>
      <c r="AN30" s="30">
        <f>(COUNTIF(G30:AJ30,"GD"))/AK3</f>
        <v>0</v>
      </c>
    </row>
    <row r="31">
      <c r="A31" s="31"/>
      <c r="B31" s="24" t="s">
        <v>427</v>
      </c>
      <c r="C31" s="25">
        <v>4.0</v>
      </c>
      <c r="D31" s="51" t="s">
        <v>428</v>
      </c>
      <c r="E31" s="27" t="s">
        <v>429</v>
      </c>
      <c r="F31" s="27" t="s">
        <v>430</v>
      </c>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29">
        <f>(COUNTIF(G31:AJ31,"WT"))/AK3</f>
        <v>0</v>
      </c>
      <c r="AM31" s="30">
        <f>(COUNTIF(G31:AJ31,"SU"))/AK3</f>
        <v>0</v>
      </c>
      <c r="AN31" s="30">
        <f>(COUNTIF(G31:AJ31,"GD"))/AK3</f>
        <v>0</v>
      </c>
    </row>
    <row r="32">
      <c r="A32" s="32"/>
      <c r="B32" s="24" t="s">
        <v>431</v>
      </c>
      <c r="C32" s="25">
        <v>5.0</v>
      </c>
      <c r="D32" s="27" t="s">
        <v>432</v>
      </c>
      <c r="E32" s="27" t="s">
        <v>433</v>
      </c>
      <c r="F32" s="43" t="s">
        <v>434</v>
      </c>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29">
        <f>(COUNTIF(G32:AJ32,"WT"))/AK3</f>
        <v>0</v>
      </c>
      <c r="AM32" s="30">
        <f>(COUNTIF(G32:AJ32,"SU"))/AK3</f>
        <v>0</v>
      </c>
      <c r="AN32" s="30">
        <f>(COUNTIF(G32:AJ32,"GD"))/AK3</f>
        <v>0</v>
      </c>
    </row>
    <row r="33">
      <c r="A33" s="13"/>
      <c r="B33" s="13"/>
      <c r="C33" s="44"/>
      <c r="D33" s="13"/>
      <c r="E33" s="52" t="s">
        <v>174</v>
      </c>
      <c r="F33" s="46" t="s">
        <v>175</v>
      </c>
      <c r="G33" s="47" t="str">
        <f t="shared" ref="G33:AJ33" si="1">(COUNTIF(G3:G32,"GD")/COUNTIF(G3:G32,"*"))</f>
        <v>#DIV/0!</v>
      </c>
      <c r="H33" s="47" t="str">
        <f t="shared" si="1"/>
        <v>#DIV/0!</v>
      </c>
      <c r="I33" s="47" t="str">
        <f t="shared" si="1"/>
        <v>#DIV/0!</v>
      </c>
      <c r="J33" s="47" t="str">
        <f t="shared" si="1"/>
        <v>#DIV/0!</v>
      </c>
      <c r="K33" s="47" t="str">
        <f t="shared" si="1"/>
        <v>#DIV/0!</v>
      </c>
      <c r="L33" s="47" t="str">
        <f t="shared" si="1"/>
        <v>#DIV/0!</v>
      </c>
      <c r="M33" s="47" t="str">
        <f t="shared" si="1"/>
        <v>#DIV/0!</v>
      </c>
      <c r="N33" s="47" t="str">
        <f t="shared" si="1"/>
        <v>#DIV/0!</v>
      </c>
      <c r="O33" s="47" t="str">
        <f t="shared" si="1"/>
        <v>#DIV/0!</v>
      </c>
      <c r="P33" s="47" t="str">
        <f t="shared" si="1"/>
        <v>#DIV/0!</v>
      </c>
      <c r="Q33" s="47" t="str">
        <f t="shared" si="1"/>
        <v>#DIV/0!</v>
      </c>
      <c r="R33" s="47" t="str">
        <f t="shared" si="1"/>
        <v>#DIV/0!</v>
      </c>
      <c r="S33" s="47" t="str">
        <f t="shared" si="1"/>
        <v>#DIV/0!</v>
      </c>
      <c r="T33" s="47" t="str">
        <f t="shared" si="1"/>
        <v>#DIV/0!</v>
      </c>
      <c r="U33" s="47" t="str">
        <f t="shared" si="1"/>
        <v>#DIV/0!</v>
      </c>
      <c r="V33" s="47" t="str">
        <f t="shared" si="1"/>
        <v>#DIV/0!</v>
      </c>
      <c r="W33" s="47" t="str">
        <f t="shared" si="1"/>
        <v>#DIV/0!</v>
      </c>
      <c r="X33" s="47" t="str">
        <f t="shared" si="1"/>
        <v>#DIV/0!</v>
      </c>
      <c r="Y33" s="47" t="str">
        <f t="shared" si="1"/>
        <v>#DIV/0!</v>
      </c>
      <c r="Z33" s="47" t="str">
        <f t="shared" si="1"/>
        <v>#DIV/0!</v>
      </c>
      <c r="AA33" s="47" t="str">
        <f t="shared" si="1"/>
        <v>#DIV/0!</v>
      </c>
      <c r="AB33" s="47" t="str">
        <f t="shared" si="1"/>
        <v>#DIV/0!</v>
      </c>
      <c r="AC33" s="47" t="str">
        <f t="shared" si="1"/>
        <v>#DIV/0!</v>
      </c>
      <c r="AD33" s="47" t="str">
        <f t="shared" si="1"/>
        <v>#DIV/0!</v>
      </c>
      <c r="AE33" s="47" t="str">
        <f t="shared" si="1"/>
        <v>#DIV/0!</v>
      </c>
      <c r="AF33" s="47" t="str">
        <f t="shared" si="1"/>
        <v>#DIV/0!</v>
      </c>
      <c r="AG33" s="47" t="str">
        <f t="shared" si="1"/>
        <v>#DIV/0!</v>
      </c>
      <c r="AH33" s="47" t="str">
        <f t="shared" si="1"/>
        <v>#DIV/0!</v>
      </c>
      <c r="AI33" s="47" t="str">
        <f t="shared" si="1"/>
        <v>#DIV/0!</v>
      </c>
      <c r="AJ33" s="47" t="str">
        <f t="shared" si="1"/>
        <v>#DIV/0!</v>
      </c>
      <c r="AK33" s="13"/>
      <c r="AL33" s="13"/>
      <c r="AM33" s="13"/>
      <c r="AN33" s="13"/>
    </row>
    <row r="34">
      <c r="A34" s="13"/>
      <c r="B34" s="13"/>
      <c r="C34" s="44"/>
      <c r="D34" s="13"/>
      <c r="F34" s="46" t="s">
        <v>176</v>
      </c>
      <c r="G34" s="48" t="str">
        <f t="shared" ref="G34:AJ34" si="2">(COUNTIF(G3:G32,"SU")/COUNTIF(G3:G32,"*"))</f>
        <v>#DIV/0!</v>
      </c>
      <c r="H34" s="48" t="str">
        <f t="shared" si="2"/>
        <v>#DIV/0!</v>
      </c>
      <c r="I34" s="48" t="str">
        <f t="shared" si="2"/>
        <v>#DIV/0!</v>
      </c>
      <c r="J34" s="48" t="str">
        <f t="shared" si="2"/>
        <v>#DIV/0!</v>
      </c>
      <c r="K34" s="48" t="str">
        <f t="shared" si="2"/>
        <v>#DIV/0!</v>
      </c>
      <c r="L34" s="48" t="str">
        <f t="shared" si="2"/>
        <v>#DIV/0!</v>
      </c>
      <c r="M34" s="48" t="str">
        <f t="shared" si="2"/>
        <v>#DIV/0!</v>
      </c>
      <c r="N34" s="48" t="str">
        <f t="shared" si="2"/>
        <v>#DIV/0!</v>
      </c>
      <c r="O34" s="48" t="str">
        <f t="shared" si="2"/>
        <v>#DIV/0!</v>
      </c>
      <c r="P34" s="48" t="str">
        <f t="shared" si="2"/>
        <v>#DIV/0!</v>
      </c>
      <c r="Q34" s="48" t="str">
        <f t="shared" si="2"/>
        <v>#DIV/0!</v>
      </c>
      <c r="R34" s="48" t="str">
        <f t="shared" si="2"/>
        <v>#DIV/0!</v>
      </c>
      <c r="S34" s="48" t="str">
        <f t="shared" si="2"/>
        <v>#DIV/0!</v>
      </c>
      <c r="T34" s="48" t="str">
        <f t="shared" si="2"/>
        <v>#DIV/0!</v>
      </c>
      <c r="U34" s="48" t="str">
        <f t="shared" si="2"/>
        <v>#DIV/0!</v>
      </c>
      <c r="V34" s="48" t="str">
        <f t="shared" si="2"/>
        <v>#DIV/0!</v>
      </c>
      <c r="W34" s="48" t="str">
        <f t="shared" si="2"/>
        <v>#DIV/0!</v>
      </c>
      <c r="X34" s="48" t="str">
        <f t="shared" si="2"/>
        <v>#DIV/0!</v>
      </c>
      <c r="Y34" s="48" t="str">
        <f t="shared" si="2"/>
        <v>#DIV/0!</v>
      </c>
      <c r="Z34" s="48" t="str">
        <f t="shared" si="2"/>
        <v>#DIV/0!</v>
      </c>
      <c r="AA34" s="48" t="str">
        <f t="shared" si="2"/>
        <v>#DIV/0!</v>
      </c>
      <c r="AB34" s="48" t="str">
        <f t="shared" si="2"/>
        <v>#DIV/0!</v>
      </c>
      <c r="AC34" s="48" t="str">
        <f t="shared" si="2"/>
        <v>#DIV/0!</v>
      </c>
      <c r="AD34" s="48" t="str">
        <f t="shared" si="2"/>
        <v>#DIV/0!</v>
      </c>
      <c r="AE34" s="48" t="str">
        <f t="shared" si="2"/>
        <v>#DIV/0!</v>
      </c>
      <c r="AF34" s="48" t="str">
        <f t="shared" si="2"/>
        <v>#DIV/0!</v>
      </c>
      <c r="AG34" s="48" t="str">
        <f t="shared" si="2"/>
        <v>#DIV/0!</v>
      </c>
      <c r="AH34" s="48" t="str">
        <f t="shared" si="2"/>
        <v>#DIV/0!</v>
      </c>
      <c r="AI34" s="48" t="str">
        <f t="shared" si="2"/>
        <v>#DIV/0!</v>
      </c>
      <c r="AJ34" s="48" t="str">
        <f t="shared" si="2"/>
        <v>#DIV/0!</v>
      </c>
      <c r="AK34" s="13"/>
      <c r="AL34" s="13"/>
      <c r="AM34" s="13"/>
      <c r="AN34" s="13"/>
    </row>
    <row r="35">
      <c r="A35" s="13"/>
      <c r="B35" s="13"/>
      <c r="C35" s="44"/>
      <c r="D35" s="13"/>
      <c r="F35" s="46" t="s">
        <v>177</v>
      </c>
      <c r="G35" s="48" t="str">
        <f t="shared" ref="G35:AJ35" si="3">(COUNTIF(G3:G32,"WT")/COUNTIF(G3:G32,"*"))</f>
        <v>#DIV/0!</v>
      </c>
      <c r="H35" s="48" t="str">
        <f t="shared" si="3"/>
        <v>#DIV/0!</v>
      </c>
      <c r="I35" s="48" t="str">
        <f t="shared" si="3"/>
        <v>#DIV/0!</v>
      </c>
      <c r="J35" s="48" t="str">
        <f t="shared" si="3"/>
        <v>#DIV/0!</v>
      </c>
      <c r="K35" s="48" t="str">
        <f t="shared" si="3"/>
        <v>#DIV/0!</v>
      </c>
      <c r="L35" s="48" t="str">
        <f t="shared" si="3"/>
        <v>#DIV/0!</v>
      </c>
      <c r="M35" s="48" t="str">
        <f t="shared" si="3"/>
        <v>#DIV/0!</v>
      </c>
      <c r="N35" s="48" t="str">
        <f t="shared" si="3"/>
        <v>#DIV/0!</v>
      </c>
      <c r="O35" s="48" t="str">
        <f t="shared" si="3"/>
        <v>#DIV/0!</v>
      </c>
      <c r="P35" s="48" t="str">
        <f t="shared" si="3"/>
        <v>#DIV/0!</v>
      </c>
      <c r="Q35" s="48" t="str">
        <f t="shared" si="3"/>
        <v>#DIV/0!</v>
      </c>
      <c r="R35" s="48" t="str">
        <f t="shared" si="3"/>
        <v>#DIV/0!</v>
      </c>
      <c r="S35" s="48" t="str">
        <f t="shared" si="3"/>
        <v>#DIV/0!</v>
      </c>
      <c r="T35" s="48" t="str">
        <f t="shared" si="3"/>
        <v>#DIV/0!</v>
      </c>
      <c r="U35" s="48" t="str">
        <f t="shared" si="3"/>
        <v>#DIV/0!</v>
      </c>
      <c r="V35" s="48" t="str">
        <f t="shared" si="3"/>
        <v>#DIV/0!</v>
      </c>
      <c r="W35" s="48" t="str">
        <f t="shared" si="3"/>
        <v>#DIV/0!</v>
      </c>
      <c r="X35" s="48" t="str">
        <f t="shared" si="3"/>
        <v>#DIV/0!</v>
      </c>
      <c r="Y35" s="48" t="str">
        <f t="shared" si="3"/>
        <v>#DIV/0!</v>
      </c>
      <c r="Z35" s="48" t="str">
        <f t="shared" si="3"/>
        <v>#DIV/0!</v>
      </c>
      <c r="AA35" s="48" t="str">
        <f t="shared" si="3"/>
        <v>#DIV/0!</v>
      </c>
      <c r="AB35" s="48" t="str">
        <f t="shared" si="3"/>
        <v>#DIV/0!</v>
      </c>
      <c r="AC35" s="48" t="str">
        <f t="shared" si="3"/>
        <v>#DIV/0!</v>
      </c>
      <c r="AD35" s="48" t="str">
        <f t="shared" si="3"/>
        <v>#DIV/0!</v>
      </c>
      <c r="AE35" s="48" t="str">
        <f t="shared" si="3"/>
        <v>#DIV/0!</v>
      </c>
      <c r="AF35" s="48" t="str">
        <f t="shared" si="3"/>
        <v>#DIV/0!</v>
      </c>
      <c r="AG35" s="48" t="str">
        <f t="shared" si="3"/>
        <v>#DIV/0!</v>
      </c>
      <c r="AH35" s="48" t="str">
        <f t="shared" si="3"/>
        <v>#DIV/0!</v>
      </c>
      <c r="AI35" s="48" t="str">
        <f t="shared" si="3"/>
        <v>#DIV/0!</v>
      </c>
      <c r="AJ35" s="48" t="str">
        <f t="shared" si="3"/>
        <v>#DIV/0!</v>
      </c>
      <c r="AK35" s="13"/>
      <c r="AL35" s="13"/>
      <c r="AM35" s="13"/>
      <c r="AN35" s="13"/>
    </row>
    <row r="36" ht="15.75" customHeight="1">
      <c r="A36" s="13"/>
      <c r="B36" s="13"/>
      <c r="C36" s="44"/>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row>
    <row r="37" ht="15.75" customHeight="1">
      <c r="A37" s="13"/>
      <c r="B37" s="13"/>
      <c r="C37" s="44"/>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row>
    <row r="38" ht="15.75" customHeight="1">
      <c r="A38" s="13"/>
      <c r="B38" s="13"/>
      <c r="C38" s="44"/>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row>
    <row r="39" ht="15.75" customHeight="1">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row>
    <row r="40" ht="15.75" customHeight="1">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row>
    <row r="41" ht="15.75" customHeight="1">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row>
    <row r="42" ht="15.75" customHeight="1">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row>
    <row r="43" ht="15.75" customHeight="1">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row>
    <row r="44" ht="15.75" customHeight="1">
      <c r="A44" s="13"/>
      <c r="B44" s="13"/>
      <c r="C44" s="44"/>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row>
    <row r="45" ht="15.75" customHeight="1">
      <c r="A45" s="13"/>
      <c r="B45" s="13"/>
      <c r="C45" s="44"/>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row>
    <row r="46" ht="15.75" customHeight="1">
      <c r="A46" s="56"/>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row>
    <row r="47" ht="15.75" customHeight="1">
      <c r="A47" s="56"/>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row>
    <row r="48" ht="15.75" customHeight="1">
      <c r="A48" s="56"/>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row>
    <row r="49" ht="15.75" customHeight="1">
      <c r="A49" s="56"/>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row>
    <row r="50" ht="15.75" customHeight="1">
      <c r="A50" s="56"/>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row>
    <row r="51" ht="15.75" customHeight="1">
      <c r="A51" s="57"/>
      <c r="B51" s="13"/>
      <c r="C51" s="44"/>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row>
    <row r="52" ht="15.75" customHeight="1">
      <c r="A52" s="13"/>
      <c r="B52" s="13"/>
      <c r="C52" s="44"/>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row>
    <row r="53" ht="15.75" customHeight="1">
      <c r="A53" s="13"/>
      <c r="B53" s="13"/>
      <c r="C53" s="44"/>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row>
    <row r="54" ht="15.75" customHeight="1">
      <c r="A54" s="13"/>
      <c r="B54" s="13"/>
      <c r="C54" s="44"/>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row>
    <row r="55" ht="15.75" customHeight="1">
      <c r="A55" s="13"/>
      <c r="B55" s="13"/>
      <c r="C55" s="44"/>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row>
    <row r="56" ht="15.75" customHeight="1">
      <c r="A56" s="13"/>
      <c r="B56" s="13"/>
      <c r="C56" s="44"/>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row>
    <row r="57" ht="15.75" customHeight="1">
      <c r="A57" s="13"/>
      <c r="B57" s="13"/>
      <c r="C57" s="44"/>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row>
    <row r="58" ht="15.75" customHeight="1">
      <c r="A58" s="13"/>
      <c r="B58" s="13"/>
      <c r="C58" s="44"/>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row>
    <row r="59" ht="15.75" customHeight="1">
      <c r="A59" s="13"/>
      <c r="B59" s="13"/>
      <c r="C59" s="44"/>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row>
    <row r="60" ht="15.75" customHeight="1">
      <c r="A60" s="13"/>
      <c r="B60" s="13"/>
      <c r="C60" s="44"/>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row>
    <row r="61" ht="15.75" customHeight="1">
      <c r="A61" s="13"/>
      <c r="B61" s="13"/>
      <c r="C61" s="44"/>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row>
    <row r="62" ht="15.75" customHeight="1">
      <c r="A62" s="13"/>
      <c r="B62" s="13"/>
      <c r="C62" s="44"/>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row>
    <row r="63" ht="15.75" customHeight="1">
      <c r="A63" s="13"/>
      <c r="B63" s="13"/>
      <c r="C63" s="44"/>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row>
    <row r="64" ht="15.75" customHeight="1">
      <c r="A64" s="13"/>
      <c r="B64" s="13"/>
      <c r="C64" s="44"/>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row>
    <row r="65" ht="15.75" customHeight="1">
      <c r="A65" s="13"/>
      <c r="B65" s="13"/>
      <c r="C65" s="44"/>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row>
    <row r="66" ht="15.75" customHeight="1">
      <c r="A66" s="13"/>
      <c r="B66" s="13"/>
      <c r="C66" s="44"/>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row>
    <row r="67" ht="15.75" customHeight="1">
      <c r="A67" s="13"/>
      <c r="B67" s="13"/>
      <c r="C67" s="44"/>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row>
    <row r="68" ht="15.75" customHeight="1">
      <c r="A68" s="13"/>
      <c r="B68" s="13"/>
      <c r="C68" s="44"/>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row>
    <row r="69" ht="15.75" customHeight="1">
      <c r="A69" s="13"/>
      <c r="B69" s="13"/>
      <c r="C69" s="44"/>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row>
    <row r="70" ht="15.75" customHeight="1">
      <c r="A70" s="13"/>
      <c r="B70" s="13"/>
      <c r="C70" s="44"/>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row>
    <row r="71" ht="15.75" customHeight="1">
      <c r="A71" s="13"/>
      <c r="B71" s="13"/>
      <c r="C71" s="44"/>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row>
    <row r="72" ht="15.75" customHeight="1">
      <c r="A72" s="13"/>
      <c r="B72" s="13"/>
      <c r="C72" s="44"/>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row>
    <row r="73" ht="15.75" customHeight="1">
      <c r="A73" s="13"/>
      <c r="B73" s="13"/>
      <c r="C73" s="44"/>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row>
    <row r="74" ht="15.75" customHeight="1">
      <c r="A74" s="13"/>
      <c r="B74" s="13"/>
      <c r="C74" s="44"/>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row>
    <row r="75" ht="15.75" customHeight="1">
      <c r="A75" s="13"/>
      <c r="B75" s="13"/>
      <c r="C75" s="44"/>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row>
    <row r="76" ht="15.75" customHeight="1">
      <c r="A76" s="13"/>
      <c r="B76" s="13"/>
      <c r="C76" s="44"/>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row>
    <row r="77" ht="15.75" customHeight="1">
      <c r="A77" s="13"/>
      <c r="B77" s="13"/>
      <c r="C77" s="44"/>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row>
    <row r="78" ht="15.75" customHeight="1">
      <c r="A78" s="13"/>
      <c r="B78" s="13"/>
      <c r="C78" s="44"/>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row>
    <row r="79" ht="15.75" customHeight="1">
      <c r="A79" s="13"/>
      <c r="B79" s="13"/>
      <c r="C79" s="44"/>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row>
    <row r="80" ht="15.75" customHeight="1">
      <c r="A80" s="13"/>
      <c r="B80" s="13"/>
      <c r="C80" s="44"/>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row>
    <row r="81" ht="15.75" customHeight="1">
      <c r="A81" s="13"/>
      <c r="B81" s="13"/>
      <c r="C81" s="44"/>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row>
    <row r="82" ht="15.75" customHeight="1">
      <c r="A82" s="13"/>
      <c r="B82" s="13"/>
      <c r="C82" s="44"/>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row>
    <row r="83" ht="15.75" customHeight="1">
      <c r="A83" s="13"/>
      <c r="B83" s="13"/>
      <c r="C83" s="44"/>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row>
    <row r="84" ht="15.75" customHeight="1">
      <c r="A84" s="13"/>
      <c r="B84" s="13"/>
      <c r="C84" s="44"/>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row>
    <row r="85" ht="15.75" customHeight="1">
      <c r="A85" s="13"/>
      <c r="B85" s="13"/>
      <c r="C85" s="44"/>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row>
    <row r="86" ht="15.75" customHeight="1">
      <c r="A86" s="13"/>
      <c r="B86" s="13"/>
      <c r="C86" s="44"/>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row>
    <row r="87" ht="15.75" customHeight="1">
      <c r="A87" s="13"/>
      <c r="B87" s="13"/>
      <c r="C87" s="44"/>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row>
    <row r="88" ht="15.75" customHeight="1">
      <c r="A88" s="13"/>
      <c r="B88" s="13"/>
      <c r="C88" s="44"/>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row>
    <row r="89" ht="15.75" customHeight="1">
      <c r="A89" s="13"/>
      <c r="B89" s="13"/>
      <c r="C89" s="44"/>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row>
    <row r="90" ht="15.75" customHeight="1">
      <c r="A90" s="13"/>
      <c r="B90" s="13"/>
      <c r="C90" s="44"/>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row>
    <row r="91" ht="15.75" customHeight="1">
      <c r="A91" s="13"/>
      <c r="B91" s="13"/>
      <c r="C91" s="44"/>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row>
    <row r="92" ht="15.75" customHeight="1">
      <c r="A92" s="13"/>
      <c r="B92" s="13"/>
      <c r="C92" s="44"/>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row>
    <row r="93" ht="15.75" customHeight="1">
      <c r="A93" s="13"/>
      <c r="B93" s="13"/>
      <c r="C93" s="44"/>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row>
    <row r="94" ht="15.75" customHeight="1">
      <c r="A94" s="13"/>
      <c r="B94" s="13"/>
      <c r="C94" s="44"/>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row>
    <row r="95" ht="15.75" customHeight="1">
      <c r="A95" s="13"/>
      <c r="B95" s="13"/>
      <c r="C95" s="44"/>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row>
    <row r="96" ht="15.75" customHeight="1">
      <c r="A96" s="13"/>
      <c r="B96" s="13"/>
      <c r="C96" s="44"/>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row>
    <row r="97" ht="15.75" customHeight="1">
      <c r="A97" s="13"/>
      <c r="B97" s="13"/>
      <c r="C97" s="44"/>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row>
    <row r="98" ht="15.75" customHeight="1">
      <c r="A98" s="13"/>
      <c r="B98" s="13"/>
      <c r="C98" s="44"/>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row>
    <row r="99" ht="15.75" customHeight="1">
      <c r="A99" s="13"/>
      <c r="B99" s="13"/>
      <c r="C99" s="44"/>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row>
    <row r="100" ht="15.75" customHeight="1">
      <c r="A100" s="13"/>
      <c r="B100" s="13"/>
      <c r="C100" s="44"/>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row>
    <row r="101" ht="15.75" customHeight="1">
      <c r="A101" s="13"/>
      <c r="B101" s="13"/>
      <c r="C101" s="44"/>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row>
    <row r="102" ht="15.75" customHeight="1">
      <c r="A102" s="13"/>
      <c r="B102" s="13"/>
      <c r="C102" s="44"/>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row>
    <row r="103" ht="15.75" customHeight="1">
      <c r="A103" s="13"/>
      <c r="B103" s="13"/>
      <c r="C103" s="44"/>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row>
    <row r="104" ht="15.75" customHeight="1">
      <c r="A104" s="13"/>
      <c r="B104" s="13"/>
      <c r="C104" s="44"/>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row>
    <row r="105" ht="15.75" customHeight="1">
      <c r="A105" s="13"/>
      <c r="B105" s="13"/>
      <c r="C105" s="44"/>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row>
    <row r="106" ht="15.75" customHeight="1">
      <c r="A106" s="13"/>
      <c r="B106" s="13"/>
      <c r="C106" s="44"/>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row>
    <row r="107" ht="15.75" customHeight="1">
      <c r="A107" s="13"/>
      <c r="B107" s="13"/>
      <c r="C107" s="44"/>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row>
    <row r="108" ht="15.75" customHeight="1">
      <c r="A108" s="13"/>
      <c r="B108" s="13"/>
      <c r="C108" s="44"/>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row>
    <row r="109" ht="15.75" customHeight="1">
      <c r="A109" s="13"/>
      <c r="B109" s="13"/>
      <c r="C109" s="44"/>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row>
    <row r="110" ht="15.75" customHeight="1">
      <c r="A110" s="13"/>
      <c r="B110" s="13"/>
      <c r="C110" s="44"/>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row>
    <row r="111" ht="15.75" customHeight="1">
      <c r="A111" s="13"/>
      <c r="B111" s="13"/>
      <c r="C111" s="44"/>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row>
    <row r="112" ht="15.75" customHeight="1">
      <c r="A112" s="13"/>
      <c r="B112" s="13"/>
      <c r="C112" s="44"/>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row>
    <row r="113" ht="15.75" customHeight="1">
      <c r="A113" s="13"/>
      <c r="B113" s="13"/>
      <c r="C113" s="44"/>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row>
    <row r="114" ht="15.75" customHeight="1">
      <c r="A114" s="13"/>
      <c r="B114" s="13"/>
      <c r="C114" s="44"/>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row>
    <row r="115" ht="15.75" customHeight="1">
      <c r="A115" s="13"/>
      <c r="B115" s="13"/>
      <c r="C115" s="44"/>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row>
    <row r="116" ht="15.75" customHeight="1">
      <c r="A116" s="13"/>
      <c r="B116" s="13"/>
      <c r="C116" s="44"/>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row>
    <row r="117" ht="15.75" customHeight="1">
      <c r="A117" s="13"/>
      <c r="B117" s="13"/>
      <c r="C117" s="44"/>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row>
    <row r="118" ht="15.75" customHeight="1">
      <c r="A118" s="13"/>
      <c r="B118" s="13"/>
      <c r="C118" s="44"/>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row>
    <row r="119" ht="15.75" customHeight="1">
      <c r="A119" s="13"/>
      <c r="B119" s="13"/>
      <c r="C119" s="44"/>
      <c r="D119" s="13"/>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row>
    <row r="120" ht="15.75" customHeight="1">
      <c r="A120" s="13"/>
      <c r="B120" s="13"/>
      <c r="C120" s="44"/>
      <c r="D120" s="13"/>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row>
    <row r="121" ht="15.75" customHeight="1">
      <c r="A121" s="13"/>
      <c r="B121" s="13"/>
      <c r="C121" s="44"/>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row>
    <row r="122" ht="15.75" customHeight="1">
      <c r="A122" s="13"/>
      <c r="B122" s="13"/>
      <c r="C122" s="44"/>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row>
    <row r="123" ht="15.75" customHeight="1">
      <c r="A123" s="13"/>
      <c r="B123" s="13"/>
      <c r="C123" s="44"/>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row>
    <row r="124" ht="15.75" customHeight="1">
      <c r="A124" s="13"/>
      <c r="B124" s="13"/>
      <c r="C124" s="44"/>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row>
    <row r="125" ht="15.75" customHeight="1">
      <c r="A125" s="13"/>
      <c r="B125" s="13"/>
      <c r="C125" s="44"/>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row>
    <row r="126" ht="15.75" customHeight="1">
      <c r="A126" s="13"/>
      <c r="B126" s="13"/>
      <c r="C126" s="44"/>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row>
    <row r="127" ht="15.75" customHeight="1">
      <c r="A127" s="13"/>
      <c r="B127" s="13"/>
      <c r="C127" s="44"/>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row>
    <row r="128" ht="15.75" customHeight="1">
      <c r="A128" s="13"/>
      <c r="B128" s="13"/>
      <c r="C128" s="44"/>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row>
    <row r="129" ht="15.75" customHeight="1">
      <c r="A129" s="13"/>
      <c r="B129" s="13"/>
      <c r="C129" s="44"/>
      <c r="D129" s="13"/>
      <c r="E129" s="13"/>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row>
    <row r="130" ht="15.75" customHeight="1">
      <c r="A130" s="13"/>
      <c r="B130" s="13"/>
      <c r="C130" s="44"/>
      <c r="D130" s="13"/>
      <c r="E130" s="13"/>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row>
    <row r="131" ht="15.75" customHeight="1">
      <c r="A131" s="13"/>
      <c r="B131" s="13"/>
      <c r="C131" s="44"/>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row>
    <row r="132" ht="15.75" customHeight="1">
      <c r="A132" s="13"/>
      <c r="B132" s="13"/>
      <c r="C132" s="44"/>
      <c r="D132" s="13"/>
      <c r="E132" s="13"/>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row>
    <row r="133" ht="15.75" customHeight="1">
      <c r="A133" s="13"/>
      <c r="B133" s="13"/>
      <c r="C133" s="44"/>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row>
    <row r="134" ht="15.75" customHeight="1">
      <c r="A134" s="13"/>
      <c r="B134" s="13"/>
      <c r="C134" s="44"/>
      <c r="D134" s="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row>
    <row r="135" ht="15.75" customHeight="1">
      <c r="A135" s="13"/>
      <c r="B135" s="13"/>
      <c r="C135" s="44"/>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row>
    <row r="136" ht="15.75" customHeight="1">
      <c r="A136" s="13"/>
      <c r="B136" s="13"/>
      <c r="C136" s="44"/>
      <c r="D136" s="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row>
    <row r="137" ht="15.75" customHeight="1">
      <c r="A137" s="13"/>
      <c r="B137" s="13"/>
      <c r="C137" s="44"/>
      <c r="D137" s="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row>
    <row r="138" ht="15.75" customHeight="1">
      <c r="A138" s="13"/>
      <c r="B138" s="13"/>
      <c r="C138" s="44"/>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row>
    <row r="139" ht="15.75" customHeight="1">
      <c r="A139" s="13"/>
      <c r="B139" s="13"/>
      <c r="C139" s="44"/>
      <c r="D139" s="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row>
    <row r="140" ht="15.75" customHeight="1">
      <c r="A140" s="13"/>
      <c r="B140" s="13"/>
      <c r="C140" s="44"/>
      <c r="D140" s="13"/>
      <c r="E140" s="13"/>
      <c r="F140" s="13"/>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row>
    <row r="141" ht="15.75" customHeight="1">
      <c r="A141" s="13"/>
      <c r="B141" s="13"/>
      <c r="C141" s="44"/>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row>
    <row r="142" ht="15.75" customHeight="1">
      <c r="A142" s="13"/>
      <c r="B142" s="13"/>
      <c r="C142" s="44"/>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row>
    <row r="143" ht="15.75" customHeight="1">
      <c r="A143" s="13"/>
      <c r="B143" s="13"/>
      <c r="C143" s="44"/>
      <c r="D143" s="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row>
    <row r="144" ht="15.75" customHeight="1">
      <c r="A144" s="13"/>
      <c r="B144" s="13"/>
      <c r="C144" s="44"/>
      <c r="D144" s="13"/>
      <c r="E144" s="13"/>
      <c r="F144" s="13"/>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row>
    <row r="145" ht="15.75" customHeight="1">
      <c r="A145" s="13"/>
      <c r="B145" s="13"/>
      <c r="C145" s="44"/>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row>
    <row r="146" ht="15.75" customHeight="1">
      <c r="A146" s="13"/>
      <c r="B146" s="13"/>
      <c r="C146" s="44"/>
      <c r="D146" s="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row>
    <row r="147" ht="15.75" customHeight="1">
      <c r="A147" s="13"/>
      <c r="B147" s="13"/>
      <c r="C147" s="44"/>
      <c r="D147" s="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row>
    <row r="148" ht="15.75" customHeight="1">
      <c r="A148" s="13"/>
      <c r="B148" s="13"/>
      <c r="C148" s="44"/>
      <c r="D148" s="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row>
    <row r="149" ht="15.75" customHeight="1">
      <c r="A149" s="13"/>
      <c r="B149" s="13"/>
      <c r="C149" s="44"/>
      <c r="D149" s="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row>
    <row r="150" ht="15.75" customHeight="1">
      <c r="A150" s="13"/>
      <c r="B150" s="13"/>
      <c r="C150" s="44"/>
      <c r="D150" s="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13"/>
    </row>
    <row r="151" ht="15.75" customHeight="1">
      <c r="A151" s="13"/>
      <c r="B151" s="13"/>
      <c r="C151" s="44"/>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13"/>
    </row>
    <row r="152" ht="15.75" customHeight="1">
      <c r="A152" s="13"/>
      <c r="B152" s="13"/>
      <c r="C152" s="44"/>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row>
    <row r="153" ht="15.75" customHeight="1">
      <c r="A153" s="13"/>
      <c r="B153" s="13"/>
      <c r="C153" s="44"/>
      <c r="D153" s="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13"/>
    </row>
    <row r="154" ht="15.75" customHeight="1">
      <c r="A154" s="13"/>
      <c r="B154" s="13"/>
      <c r="C154" s="44"/>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row>
    <row r="155" ht="15.75" customHeight="1">
      <c r="A155" s="13"/>
      <c r="B155" s="13"/>
      <c r="C155" s="44"/>
      <c r="D155" s="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13"/>
    </row>
    <row r="156" ht="15.75" customHeight="1">
      <c r="A156" s="13"/>
      <c r="B156" s="13"/>
      <c r="C156" s="44"/>
      <c r="D156" s="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13"/>
    </row>
    <row r="157" ht="15.75" customHeight="1">
      <c r="A157" s="13"/>
      <c r="B157" s="13"/>
      <c r="C157" s="44"/>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13"/>
    </row>
    <row r="158" ht="15.75" customHeight="1">
      <c r="A158" s="13"/>
      <c r="B158" s="13"/>
      <c r="C158" s="44"/>
      <c r="D158" s="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row>
    <row r="159" ht="15.75" customHeight="1">
      <c r="A159" s="13"/>
      <c r="B159" s="13"/>
      <c r="C159" s="44"/>
      <c r="D159" s="13"/>
      <c r="E159" s="13"/>
      <c r="F159" s="13"/>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c r="AJ159" s="13"/>
      <c r="AK159" s="13"/>
      <c r="AL159" s="13"/>
      <c r="AM159" s="13"/>
      <c r="AN159" s="13"/>
    </row>
    <row r="160" ht="15.75" customHeight="1">
      <c r="A160" s="13"/>
      <c r="B160" s="13"/>
      <c r="C160" s="44"/>
      <c r="D160" s="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13"/>
    </row>
    <row r="161" ht="15.75" customHeight="1">
      <c r="A161" s="13"/>
      <c r="B161" s="13"/>
      <c r="C161" s="44"/>
      <c r="D161" s="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row>
    <row r="162" ht="15.75" customHeight="1">
      <c r="A162" s="13"/>
      <c r="B162" s="13"/>
      <c r="C162" s="44"/>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row>
    <row r="163" ht="15.75" customHeight="1">
      <c r="A163" s="13"/>
      <c r="B163" s="13"/>
      <c r="C163" s="44"/>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row>
    <row r="164" ht="15.75" customHeight="1">
      <c r="A164" s="13"/>
      <c r="B164" s="13"/>
      <c r="C164" s="44"/>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row>
    <row r="165" ht="15.75" customHeight="1">
      <c r="A165" s="13"/>
      <c r="B165" s="13"/>
      <c r="C165" s="44"/>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3"/>
      <c r="AL165" s="13"/>
      <c r="AM165" s="13"/>
      <c r="AN165" s="13"/>
    </row>
    <row r="166" ht="15.75" customHeight="1">
      <c r="A166" s="13"/>
      <c r="B166" s="13"/>
      <c r="C166" s="44"/>
      <c r="D166" s="13"/>
      <c r="E166" s="13"/>
      <c r="F166" s="13"/>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c r="AJ166" s="13"/>
      <c r="AK166" s="13"/>
      <c r="AL166" s="13"/>
      <c r="AM166" s="13"/>
      <c r="AN166" s="13"/>
    </row>
    <row r="167" ht="15.75" customHeight="1">
      <c r="A167" s="13"/>
      <c r="B167" s="13"/>
      <c r="C167" s="44"/>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c r="AJ167" s="13"/>
      <c r="AK167" s="13"/>
      <c r="AL167" s="13"/>
      <c r="AM167" s="13"/>
      <c r="AN167" s="13"/>
    </row>
    <row r="168" ht="15.75" customHeight="1">
      <c r="A168" s="13"/>
      <c r="B168" s="13"/>
      <c r="C168" s="44"/>
      <c r="D168" s="13"/>
      <c r="E168" s="13"/>
      <c r="F168" s="13"/>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c r="AI168" s="13"/>
      <c r="AJ168" s="13"/>
      <c r="AK168" s="13"/>
      <c r="AL168" s="13"/>
      <c r="AM168" s="13"/>
      <c r="AN168" s="13"/>
    </row>
    <row r="169" ht="15.75" customHeight="1">
      <c r="A169" s="13"/>
      <c r="B169" s="13"/>
      <c r="C169" s="44"/>
      <c r="D169" s="13"/>
      <c r="E169" s="13"/>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c r="AN169" s="13"/>
    </row>
    <row r="170" ht="15.75" customHeight="1">
      <c r="A170" s="13"/>
      <c r="B170" s="13"/>
      <c r="C170" s="44"/>
      <c r="D170" s="13"/>
      <c r="E170" s="13"/>
      <c r="F170" s="13"/>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M170" s="13"/>
      <c r="AN170" s="13"/>
    </row>
    <row r="171" ht="15.75" customHeight="1">
      <c r="A171" s="13"/>
      <c r="B171" s="13"/>
      <c r="C171" s="44"/>
      <c r="D171" s="13"/>
      <c r="E171" s="13"/>
      <c r="F171" s="13"/>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M171" s="13"/>
      <c r="AN171" s="13"/>
    </row>
    <row r="172" ht="15.75" customHeight="1">
      <c r="A172" s="13"/>
      <c r="B172" s="13"/>
      <c r="C172" s="44"/>
      <c r="D172" s="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13"/>
    </row>
    <row r="173" ht="15.75" customHeight="1">
      <c r="A173" s="13"/>
      <c r="B173" s="13"/>
      <c r="C173" s="44"/>
      <c r="D173" s="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M173" s="13"/>
      <c r="AN173" s="13"/>
    </row>
    <row r="174" ht="15.75" customHeight="1">
      <c r="A174" s="13"/>
      <c r="B174" s="13"/>
      <c r="C174" s="44"/>
      <c r="D174" s="13"/>
      <c r="E174" s="13"/>
      <c r="F174" s="13"/>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M174" s="13"/>
      <c r="AN174" s="13"/>
    </row>
    <row r="175" ht="15.75" customHeight="1">
      <c r="A175" s="13"/>
      <c r="B175" s="13"/>
      <c r="C175" s="44"/>
      <c r="D175" s="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M175" s="13"/>
      <c r="AN175" s="13"/>
    </row>
    <row r="176" ht="15.75" customHeight="1">
      <c r="A176" s="13"/>
      <c r="B176" s="13"/>
      <c r="C176" s="44"/>
      <c r="D176" s="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M176" s="13"/>
      <c r="AN176" s="13"/>
    </row>
    <row r="177" ht="15.75" customHeight="1">
      <c r="A177" s="13"/>
      <c r="B177" s="13"/>
      <c r="C177" s="44"/>
      <c r="D177" s="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M177" s="13"/>
      <c r="AN177" s="13"/>
    </row>
    <row r="178" ht="15.75" customHeight="1">
      <c r="A178" s="13"/>
      <c r="B178" s="13"/>
      <c r="C178" s="44"/>
      <c r="D178" s="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13"/>
    </row>
    <row r="179" ht="15.75" customHeight="1">
      <c r="A179" s="13"/>
      <c r="B179" s="13"/>
      <c r="C179" s="44"/>
      <c r="D179" s="13"/>
      <c r="E179" s="13"/>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c r="AI179" s="13"/>
      <c r="AJ179" s="13"/>
      <c r="AK179" s="13"/>
      <c r="AL179" s="13"/>
      <c r="AM179" s="13"/>
      <c r="AN179" s="13"/>
    </row>
    <row r="180" ht="15.75" customHeight="1">
      <c r="A180" s="13"/>
      <c r="B180" s="13"/>
      <c r="C180" s="44"/>
      <c r="D180" s="13"/>
      <c r="E180" s="13"/>
      <c r="F180" s="13"/>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c r="AG180" s="13"/>
      <c r="AH180" s="13"/>
      <c r="AI180" s="13"/>
      <c r="AJ180" s="13"/>
      <c r="AK180" s="13"/>
      <c r="AL180" s="13"/>
      <c r="AM180" s="13"/>
      <c r="AN180" s="13"/>
    </row>
    <row r="181" ht="15.75" customHeight="1">
      <c r="A181" s="13"/>
      <c r="B181" s="13"/>
      <c r="C181" s="44"/>
      <c r="D181" s="13"/>
      <c r="E181" s="13"/>
      <c r="F181" s="13"/>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13"/>
    </row>
    <row r="182" ht="15.75" customHeight="1">
      <c r="A182" s="13"/>
      <c r="B182" s="13"/>
      <c r="C182" s="44"/>
      <c r="D182" s="13"/>
      <c r="E182" s="13"/>
      <c r="F182" s="13"/>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c r="AJ182" s="13"/>
      <c r="AK182" s="13"/>
      <c r="AL182" s="13"/>
      <c r="AM182" s="13"/>
      <c r="AN182" s="13"/>
    </row>
    <row r="183" ht="15.75" customHeight="1">
      <c r="A183" s="13"/>
      <c r="B183" s="13"/>
      <c r="C183" s="44"/>
      <c r="D183" s="13"/>
      <c r="E183" s="13"/>
      <c r="F183" s="13"/>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c r="AI183" s="13"/>
      <c r="AJ183" s="13"/>
      <c r="AK183" s="13"/>
      <c r="AL183" s="13"/>
      <c r="AM183" s="13"/>
      <c r="AN183" s="13"/>
    </row>
    <row r="184" ht="15.75" customHeight="1">
      <c r="A184" s="13"/>
      <c r="B184" s="13"/>
      <c r="C184" s="44"/>
      <c r="D184" s="13"/>
      <c r="E184" s="13"/>
      <c r="F184" s="13"/>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J184" s="13"/>
      <c r="AK184" s="13"/>
      <c r="AL184" s="13"/>
      <c r="AM184" s="13"/>
      <c r="AN184" s="13"/>
    </row>
    <row r="185" ht="15.75" customHeight="1">
      <c r="A185" s="13"/>
      <c r="B185" s="13"/>
      <c r="C185" s="44"/>
      <c r="D185" s="13"/>
      <c r="E185" s="13"/>
      <c r="F185" s="13"/>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c r="AG185" s="13"/>
      <c r="AH185" s="13"/>
      <c r="AI185" s="13"/>
      <c r="AJ185" s="13"/>
      <c r="AK185" s="13"/>
      <c r="AL185" s="13"/>
      <c r="AM185" s="13"/>
      <c r="AN185" s="13"/>
    </row>
    <row r="186" ht="15.75" customHeight="1">
      <c r="A186" s="13"/>
      <c r="B186" s="13"/>
      <c r="C186" s="44"/>
      <c r="D186" s="13"/>
      <c r="E186" s="13"/>
      <c r="F186" s="13"/>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J186" s="13"/>
      <c r="AK186" s="13"/>
      <c r="AL186" s="13"/>
      <c r="AM186" s="13"/>
      <c r="AN186" s="13"/>
    </row>
    <row r="187" ht="15.75" customHeight="1">
      <c r="A187" s="13"/>
      <c r="B187" s="13"/>
      <c r="C187" s="44"/>
      <c r="D187" s="13"/>
      <c r="E187" s="13"/>
      <c r="F187" s="13"/>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c r="AG187" s="13"/>
      <c r="AH187" s="13"/>
      <c r="AI187" s="13"/>
      <c r="AJ187" s="13"/>
      <c r="AK187" s="13"/>
      <c r="AL187" s="13"/>
      <c r="AM187" s="13"/>
      <c r="AN187" s="13"/>
    </row>
    <row r="188" ht="15.75" customHeight="1">
      <c r="A188" s="13"/>
      <c r="B188" s="13"/>
      <c r="C188" s="44"/>
      <c r="D188" s="13"/>
      <c r="E188" s="13"/>
      <c r="F188" s="13"/>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c r="AG188" s="13"/>
      <c r="AH188" s="13"/>
      <c r="AI188" s="13"/>
      <c r="AJ188" s="13"/>
      <c r="AK188" s="13"/>
      <c r="AL188" s="13"/>
      <c r="AM188" s="13"/>
      <c r="AN188" s="13"/>
    </row>
    <row r="189" ht="15.75" customHeight="1">
      <c r="A189" s="13"/>
      <c r="B189" s="13"/>
      <c r="C189" s="44"/>
      <c r="D189" s="13"/>
      <c r="E189" s="13"/>
      <c r="F189" s="13"/>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c r="AF189" s="13"/>
      <c r="AG189" s="13"/>
      <c r="AH189" s="13"/>
      <c r="AI189" s="13"/>
      <c r="AJ189" s="13"/>
      <c r="AK189" s="13"/>
      <c r="AL189" s="13"/>
      <c r="AM189" s="13"/>
      <c r="AN189" s="13"/>
    </row>
    <row r="190" ht="15.75" customHeight="1">
      <c r="A190" s="13"/>
      <c r="B190" s="13"/>
      <c r="C190" s="44"/>
      <c r="D190" s="13"/>
      <c r="E190" s="13"/>
      <c r="F190" s="13"/>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c r="AF190" s="13"/>
      <c r="AG190" s="13"/>
      <c r="AH190" s="13"/>
      <c r="AI190" s="13"/>
      <c r="AJ190" s="13"/>
      <c r="AK190" s="13"/>
      <c r="AL190" s="13"/>
      <c r="AM190" s="13"/>
      <c r="AN190" s="13"/>
    </row>
    <row r="191" ht="15.75" customHeight="1">
      <c r="A191" s="13"/>
      <c r="B191" s="13"/>
      <c r="C191" s="44"/>
      <c r="D191" s="13"/>
      <c r="E191" s="13"/>
      <c r="F191" s="13"/>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c r="AG191" s="13"/>
      <c r="AH191" s="13"/>
      <c r="AI191" s="13"/>
      <c r="AJ191" s="13"/>
      <c r="AK191" s="13"/>
      <c r="AL191" s="13"/>
      <c r="AM191" s="13"/>
      <c r="AN191" s="13"/>
    </row>
    <row r="192" ht="15.75" customHeight="1">
      <c r="A192" s="13"/>
      <c r="B192" s="13"/>
      <c r="C192" s="44"/>
      <c r="D192" s="13"/>
      <c r="E192" s="13"/>
      <c r="F192" s="13"/>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13"/>
      <c r="AJ192" s="13"/>
      <c r="AK192" s="13"/>
      <c r="AL192" s="13"/>
      <c r="AM192" s="13"/>
      <c r="AN192" s="13"/>
    </row>
    <row r="193" ht="15.75" customHeight="1">
      <c r="A193" s="13"/>
      <c r="B193" s="13"/>
      <c r="C193" s="44"/>
      <c r="D193" s="13"/>
      <c r="E193" s="13"/>
      <c r="F193" s="13"/>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13"/>
      <c r="AI193" s="13"/>
      <c r="AJ193" s="13"/>
      <c r="AK193" s="13"/>
      <c r="AL193" s="13"/>
      <c r="AM193" s="13"/>
      <c r="AN193" s="13"/>
    </row>
    <row r="194" ht="15.75" customHeight="1">
      <c r="A194" s="13"/>
      <c r="B194" s="13"/>
      <c r="C194" s="44"/>
      <c r="D194" s="13"/>
      <c r="E194" s="13"/>
      <c r="F194" s="13"/>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c r="AF194" s="13"/>
      <c r="AG194" s="13"/>
      <c r="AH194" s="13"/>
      <c r="AI194" s="13"/>
      <c r="AJ194" s="13"/>
      <c r="AK194" s="13"/>
      <c r="AL194" s="13"/>
      <c r="AM194" s="13"/>
      <c r="AN194" s="13"/>
    </row>
    <row r="195" ht="15.75" customHeight="1">
      <c r="A195" s="13"/>
      <c r="B195" s="13"/>
      <c r="C195" s="44"/>
      <c r="D195" s="13"/>
      <c r="E195" s="13"/>
      <c r="F195" s="13"/>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c r="AF195" s="13"/>
      <c r="AG195" s="13"/>
      <c r="AH195" s="13"/>
      <c r="AI195" s="13"/>
      <c r="AJ195" s="13"/>
      <c r="AK195" s="13"/>
      <c r="AL195" s="13"/>
      <c r="AM195" s="13"/>
      <c r="AN195" s="13"/>
    </row>
    <row r="196" ht="15.75" customHeight="1">
      <c r="A196" s="13"/>
      <c r="B196" s="13"/>
      <c r="C196" s="44"/>
      <c r="D196" s="13"/>
      <c r="E196" s="13"/>
      <c r="F196" s="13"/>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c r="AF196" s="13"/>
      <c r="AG196" s="13"/>
      <c r="AH196" s="13"/>
      <c r="AI196" s="13"/>
      <c r="AJ196" s="13"/>
      <c r="AK196" s="13"/>
      <c r="AL196" s="13"/>
      <c r="AM196" s="13"/>
      <c r="AN196" s="13"/>
    </row>
    <row r="197" ht="15.75" customHeight="1">
      <c r="A197" s="13"/>
      <c r="B197" s="13"/>
      <c r="C197" s="44"/>
      <c r="D197" s="13"/>
      <c r="E197" s="13"/>
      <c r="F197" s="13"/>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13"/>
      <c r="AJ197" s="13"/>
      <c r="AK197" s="13"/>
      <c r="AL197" s="13"/>
      <c r="AM197" s="13"/>
      <c r="AN197" s="13"/>
    </row>
    <row r="198" ht="15.75" customHeight="1">
      <c r="A198" s="13"/>
      <c r="B198" s="13"/>
      <c r="C198" s="44"/>
      <c r="D198" s="13"/>
      <c r="E198" s="13"/>
      <c r="F198" s="13"/>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3"/>
      <c r="AL198" s="13"/>
      <c r="AM198" s="13"/>
      <c r="AN198" s="13"/>
    </row>
    <row r="199" ht="15.75" customHeight="1">
      <c r="A199" s="13"/>
      <c r="B199" s="13"/>
      <c r="C199" s="44"/>
      <c r="D199" s="13"/>
      <c r="E199" s="13"/>
      <c r="F199" s="13"/>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13"/>
    </row>
    <row r="200" ht="15.75" customHeight="1">
      <c r="A200" s="13"/>
      <c r="B200" s="13"/>
      <c r="C200" s="44"/>
      <c r="D200" s="13"/>
      <c r="E200" s="13"/>
      <c r="F200" s="13"/>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c r="AG200" s="13"/>
      <c r="AH200" s="13"/>
      <c r="AI200" s="13"/>
      <c r="AJ200" s="13"/>
      <c r="AK200" s="13"/>
      <c r="AL200" s="13"/>
      <c r="AM200" s="13"/>
      <c r="AN200" s="13"/>
    </row>
    <row r="201" ht="15.75" customHeight="1">
      <c r="A201" s="13"/>
      <c r="B201" s="13"/>
      <c r="C201" s="44"/>
      <c r="D201" s="13"/>
      <c r="E201" s="13"/>
      <c r="F201" s="13"/>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c r="AG201" s="13"/>
      <c r="AH201" s="13"/>
      <c r="AI201" s="13"/>
      <c r="AJ201" s="13"/>
      <c r="AK201" s="13"/>
      <c r="AL201" s="13"/>
      <c r="AM201" s="13"/>
      <c r="AN201" s="13"/>
    </row>
    <row r="202" ht="15.75" customHeight="1">
      <c r="A202" s="13"/>
      <c r="B202" s="13"/>
      <c r="C202" s="44"/>
      <c r="D202" s="13"/>
      <c r="E202" s="13"/>
      <c r="F202" s="13"/>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13"/>
      <c r="AJ202" s="13"/>
      <c r="AK202" s="13"/>
      <c r="AL202" s="13"/>
      <c r="AM202" s="13"/>
      <c r="AN202" s="13"/>
    </row>
    <row r="203" ht="15.75" customHeight="1">
      <c r="A203" s="13"/>
      <c r="B203" s="13"/>
      <c r="C203" s="44"/>
      <c r="D203" s="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c r="AK203" s="13"/>
      <c r="AL203" s="13"/>
      <c r="AM203" s="13"/>
      <c r="AN203" s="13"/>
    </row>
    <row r="204" ht="15.75" customHeight="1">
      <c r="A204" s="13"/>
      <c r="B204" s="13"/>
      <c r="C204" s="44"/>
      <c r="D204" s="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3"/>
      <c r="AM204" s="13"/>
      <c r="AN204" s="13"/>
    </row>
    <row r="205" ht="15.75" customHeight="1">
      <c r="A205" s="13"/>
      <c r="B205" s="13"/>
      <c r="C205" s="44"/>
      <c r="D205" s="13"/>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c r="AN205" s="13"/>
    </row>
    <row r="206" ht="15.75" customHeight="1">
      <c r="A206" s="13"/>
      <c r="B206" s="13"/>
      <c r="C206" s="44"/>
      <c r="D206" s="13"/>
      <c r="E206" s="13"/>
      <c r="F206" s="13"/>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J206" s="13"/>
      <c r="AK206" s="13"/>
      <c r="AL206" s="13"/>
      <c r="AM206" s="13"/>
      <c r="AN206" s="13"/>
    </row>
    <row r="207" ht="15.75" customHeight="1">
      <c r="A207" s="13"/>
      <c r="B207" s="13"/>
      <c r="C207" s="44"/>
      <c r="D207" s="13"/>
      <c r="E207" s="13"/>
      <c r="F207" s="13"/>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J207" s="13"/>
      <c r="AK207" s="13"/>
      <c r="AL207" s="13"/>
      <c r="AM207" s="13"/>
      <c r="AN207" s="13"/>
    </row>
    <row r="208" ht="15.75" customHeight="1">
      <c r="A208" s="13"/>
      <c r="B208" s="13"/>
      <c r="C208" s="44"/>
      <c r="D208" s="13"/>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c r="AL208" s="13"/>
      <c r="AM208" s="13"/>
      <c r="AN208" s="13"/>
    </row>
    <row r="209" ht="15.75" customHeight="1">
      <c r="A209" s="13"/>
      <c r="B209" s="13"/>
      <c r="C209" s="44"/>
      <c r="D209" s="13"/>
      <c r="E209" s="13"/>
      <c r="F209" s="13"/>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3"/>
      <c r="AL209" s="13"/>
      <c r="AM209" s="13"/>
      <c r="AN209" s="13"/>
    </row>
    <row r="210" ht="15.75" customHeight="1">
      <c r="A210" s="13"/>
      <c r="B210" s="13"/>
      <c r="C210" s="44"/>
      <c r="D210" s="13"/>
      <c r="E210" s="13"/>
      <c r="F210" s="13"/>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c r="AG210" s="13"/>
      <c r="AH210" s="13"/>
      <c r="AI210" s="13"/>
      <c r="AJ210" s="13"/>
      <c r="AK210" s="13"/>
      <c r="AL210" s="13"/>
      <c r="AM210" s="13"/>
      <c r="AN210" s="13"/>
    </row>
    <row r="211" ht="15.75" customHeight="1">
      <c r="A211" s="13"/>
      <c r="B211" s="13"/>
      <c r="C211" s="44"/>
      <c r="D211" s="13"/>
      <c r="E211" s="13"/>
      <c r="F211" s="13"/>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c r="AG211" s="13"/>
      <c r="AH211" s="13"/>
      <c r="AI211" s="13"/>
      <c r="AJ211" s="13"/>
      <c r="AK211" s="13"/>
      <c r="AL211" s="13"/>
      <c r="AM211" s="13"/>
      <c r="AN211" s="13"/>
    </row>
    <row r="212" ht="15.75" customHeight="1">
      <c r="A212" s="13"/>
      <c r="B212" s="13"/>
      <c r="C212" s="44"/>
      <c r="D212" s="13"/>
      <c r="E212" s="13"/>
      <c r="F212" s="13"/>
      <c r="G212" s="13"/>
      <c r="H212" s="13"/>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c r="AF212" s="13"/>
      <c r="AG212" s="13"/>
      <c r="AH212" s="13"/>
      <c r="AI212" s="13"/>
      <c r="AJ212" s="13"/>
      <c r="AK212" s="13"/>
      <c r="AL212" s="13"/>
      <c r="AM212" s="13"/>
      <c r="AN212" s="13"/>
    </row>
    <row r="213" ht="15.75" customHeight="1">
      <c r="A213" s="13"/>
      <c r="B213" s="13"/>
      <c r="C213" s="44"/>
      <c r="D213" s="13"/>
      <c r="E213" s="13"/>
      <c r="F213" s="13"/>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c r="AF213" s="13"/>
      <c r="AG213" s="13"/>
      <c r="AH213" s="13"/>
      <c r="AI213" s="13"/>
      <c r="AJ213" s="13"/>
      <c r="AK213" s="13"/>
      <c r="AL213" s="13"/>
      <c r="AM213" s="13"/>
      <c r="AN213" s="13"/>
    </row>
    <row r="214" ht="15.75" customHeight="1">
      <c r="A214" s="13"/>
      <c r="B214" s="13"/>
      <c r="C214" s="44"/>
      <c r="D214" s="13"/>
      <c r="E214" s="13"/>
      <c r="F214" s="13"/>
      <c r="G214" s="13"/>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c r="AF214" s="13"/>
      <c r="AG214" s="13"/>
      <c r="AH214" s="13"/>
      <c r="AI214" s="13"/>
      <c r="AJ214" s="13"/>
      <c r="AK214" s="13"/>
      <c r="AL214" s="13"/>
      <c r="AM214" s="13"/>
      <c r="AN214" s="13"/>
    </row>
    <row r="215" ht="15.75" customHeight="1">
      <c r="A215" s="13"/>
      <c r="B215" s="13"/>
      <c r="C215" s="44"/>
      <c r="D215" s="13"/>
      <c r="E215" s="13"/>
      <c r="F215" s="13"/>
      <c r="G215" s="13"/>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c r="AF215" s="13"/>
      <c r="AG215" s="13"/>
      <c r="AH215" s="13"/>
      <c r="AI215" s="13"/>
      <c r="AJ215" s="13"/>
      <c r="AK215" s="13"/>
      <c r="AL215" s="13"/>
      <c r="AM215" s="13"/>
      <c r="AN215" s="13"/>
    </row>
    <row r="216" ht="15.75" customHeight="1">
      <c r="A216" s="13"/>
      <c r="B216" s="13"/>
      <c r="C216" s="44"/>
      <c r="D216" s="13"/>
      <c r="E216" s="13"/>
      <c r="F216" s="13"/>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c r="AF216" s="13"/>
      <c r="AG216" s="13"/>
      <c r="AH216" s="13"/>
      <c r="AI216" s="13"/>
      <c r="AJ216" s="13"/>
      <c r="AK216" s="13"/>
      <c r="AL216" s="13"/>
      <c r="AM216" s="13"/>
      <c r="AN216" s="13"/>
    </row>
    <row r="217" ht="15.75" customHeight="1">
      <c r="A217" s="13"/>
      <c r="B217" s="13"/>
      <c r="C217" s="44"/>
      <c r="D217" s="13"/>
      <c r="E217" s="13"/>
      <c r="F217" s="13"/>
      <c r="G217" s="13"/>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c r="AF217" s="13"/>
      <c r="AG217" s="13"/>
      <c r="AH217" s="13"/>
      <c r="AI217" s="13"/>
      <c r="AJ217" s="13"/>
      <c r="AK217" s="13"/>
      <c r="AL217" s="13"/>
      <c r="AM217" s="13"/>
      <c r="AN217" s="13"/>
    </row>
    <row r="218" ht="15.75" customHeight="1">
      <c r="A218" s="13"/>
      <c r="B218" s="13"/>
      <c r="C218" s="44"/>
      <c r="D218" s="13"/>
      <c r="E218" s="13"/>
      <c r="F218" s="13"/>
      <c r="G218" s="13"/>
      <c r="H218" s="13"/>
      <c r="I218" s="13"/>
      <c r="J218" s="13"/>
      <c r="K218" s="13"/>
      <c r="L218" s="13"/>
      <c r="M218" s="13"/>
      <c r="N218" s="13"/>
      <c r="O218" s="13"/>
      <c r="P218" s="13"/>
      <c r="Q218" s="13"/>
      <c r="R218" s="13"/>
      <c r="S218" s="13"/>
      <c r="T218" s="13"/>
      <c r="U218" s="13"/>
      <c r="V218" s="13"/>
      <c r="W218" s="13"/>
      <c r="X218" s="13"/>
      <c r="Y218" s="13"/>
      <c r="Z218" s="13"/>
      <c r="AA218" s="13"/>
      <c r="AB218" s="13"/>
      <c r="AC218" s="13"/>
      <c r="AD218" s="13"/>
      <c r="AE218" s="13"/>
      <c r="AF218" s="13"/>
      <c r="AG218" s="13"/>
      <c r="AH218" s="13"/>
      <c r="AI218" s="13"/>
      <c r="AJ218" s="13"/>
      <c r="AK218" s="13"/>
      <c r="AL218" s="13"/>
      <c r="AM218" s="13"/>
      <c r="AN218" s="13"/>
    </row>
    <row r="219" ht="15.75" customHeight="1">
      <c r="A219" s="13"/>
      <c r="B219" s="13"/>
      <c r="C219" s="44"/>
      <c r="D219" s="13"/>
      <c r="E219" s="13"/>
      <c r="F219" s="13"/>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3"/>
      <c r="AJ219" s="13"/>
      <c r="AK219" s="13"/>
      <c r="AL219" s="13"/>
      <c r="AM219" s="13"/>
      <c r="AN219" s="13"/>
    </row>
    <row r="220" ht="15.75" customHeight="1">
      <c r="A220" s="13"/>
      <c r="B220" s="13"/>
      <c r="C220" s="44"/>
      <c r="D220" s="13"/>
      <c r="E220" s="13"/>
      <c r="F220" s="13"/>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c r="AG220" s="13"/>
      <c r="AH220" s="13"/>
      <c r="AI220" s="13"/>
      <c r="AJ220" s="13"/>
      <c r="AK220" s="13"/>
      <c r="AL220" s="13"/>
      <c r="AM220" s="13"/>
      <c r="AN220" s="13"/>
    </row>
    <row r="221" ht="15.75" customHeight="1">
      <c r="A221" s="13"/>
      <c r="B221" s="13"/>
      <c r="C221" s="44"/>
      <c r="D221" s="13"/>
      <c r="E221" s="13"/>
      <c r="F221" s="13"/>
      <c r="G221" s="13"/>
      <c r="H221" s="13"/>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c r="AF221" s="13"/>
      <c r="AG221" s="13"/>
      <c r="AH221" s="13"/>
      <c r="AI221" s="13"/>
      <c r="AJ221" s="13"/>
      <c r="AK221" s="13"/>
      <c r="AL221" s="13"/>
      <c r="AM221" s="13"/>
      <c r="AN221" s="13"/>
    </row>
    <row r="222" ht="15.75" customHeight="1">
      <c r="A222" s="13"/>
      <c r="B222" s="13"/>
      <c r="C222" s="44"/>
      <c r="D222" s="13"/>
      <c r="E222" s="13"/>
      <c r="F222" s="13"/>
      <c r="G222" s="13"/>
      <c r="H222" s="13"/>
      <c r="I222" s="13"/>
      <c r="J222" s="13"/>
      <c r="K222" s="13"/>
      <c r="L222" s="13"/>
      <c r="M222" s="13"/>
      <c r="N222" s="13"/>
      <c r="O222" s="13"/>
      <c r="P222" s="13"/>
      <c r="Q222" s="13"/>
      <c r="R222" s="13"/>
      <c r="S222" s="13"/>
      <c r="T222" s="13"/>
      <c r="U222" s="13"/>
      <c r="V222" s="13"/>
      <c r="W222" s="13"/>
      <c r="X222" s="13"/>
      <c r="Y222" s="13"/>
      <c r="Z222" s="13"/>
      <c r="AA222" s="13"/>
      <c r="AB222" s="13"/>
      <c r="AC222" s="13"/>
      <c r="AD222" s="13"/>
      <c r="AE222" s="13"/>
      <c r="AF222" s="13"/>
      <c r="AG222" s="13"/>
      <c r="AH222" s="13"/>
      <c r="AI222" s="13"/>
      <c r="AJ222" s="13"/>
      <c r="AK222" s="13"/>
      <c r="AL222" s="13"/>
      <c r="AM222" s="13"/>
      <c r="AN222" s="13"/>
    </row>
    <row r="223" ht="15.75" customHeight="1">
      <c r="A223" s="13"/>
      <c r="B223" s="13"/>
      <c r="C223" s="44"/>
      <c r="D223" s="13"/>
      <c r="E223" s="13"/>
      <c r="F223" s="13"/>
      <c r="G223" s="13"/>
      <c r="H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row>
    <row r="224" ht="15.75" customHeight="1">
      <c r="A224" s="13"/>
      <c r="B224" s="13"/>
      <c r="C224" s="44"/>
      <c r="D224" s="13"/>
      <c r="E224" s="13"/>
      <c r="F224" s="13"/>
      <c r="G224" s="13"/>
      <c r="H224" s="13"/>
      <c r="I224" s="13"/>
      <c r="J224" s="13"/>
      <c r="K224" s="13"/>
      <c r="L224" s="13"/>
      <c r="M224" s="13"/>
      <c r="N224" s="13"/>
      <c r="O224" s="13"/>
      <c r="P224" s="13"/>
      <c r="Q224" s="13"/>
      <c r="R224" s="13"/>
      <c r="S224" s="13"/>
      <c r="T224" s="13"/>
      <c r="U224" s="13"/>
      <c r="V224" s="13"/>
      <c r="W224" s="13"/>
      <c r="X224" s="13"/>
      <c r="Y224" s="13"/>
      <c r="Z224" s="13"/>
      <c r="AA224" s="13"/>
      <c r="AB224" s="13"/>
      <c r="AC224" s="13"/>
      <c r="AD224" s="13"/>
      <c r="AE224" s="13"/>
      <c r="AF224" s="13"/>
      <c r="AG224" s="13"/>
      <c r="AH224" s="13"/>
      <c r="AI224" s="13"/>
      <c r="AJ224" s="13"/>
      <c r="AK224" s="13"/>
      <c r="AL224" s="13"/>
      <c r="AM224" s="13"/>
      <c r="AN224" s="13"/>
    </row>
    <row r="225" ht="15.75" customHeight="1">
      <c r="A225" s="13"/>
      <c r="B225" s="13"/>
      <c r="C225" s="44"/>
      <c r="D225" s="13"/>
      <c r="E225" s="13"/>
      <c r="F225" s="13"/>
      <c r="G225" s="13"/>
      <c r="H225" s="13"/>
      <c r="I225" s="13"/>
      <c r="J225" s="13"/>
      <c r="K225" s="13"/>
      <c r="L225" s="13"/>
      <c r="M225" s="13"/>
      <c r="N225" s="13"/>
      <c r="O225" s="13"/>
      <c r="P225" s="13"/>
      <c r="Q225" s="13"/>
      <c r="R225" s="13"/>
      <c r="S225" s="13"/>
      <c r="T225" s="13"/>
      <c r="U225" s="13"/>
      <c r="V225" s="13"/>
      <c r="W225" s="13"/>
      <c r="X225" s="13"/>
      <c r="Y225" s="13"/>
      <c r="Z225" s="13"/>
      <c r="AA225" s="13"/>
      <c r="AB225" s="13"/>
      <c r="AC225" s="13"/>
      <c r="AD225" s="13"/>
      <c r="AE225" s="13"/>
      <c r="AF225" s="13"/>
      <c r="AG225" s="13"/>
      <c r="AH225" s="13"/>
      <c r="AI225" s="13"/>
      <c r="AJ225" s="13"/>
      <c r="AK225" s="13"/>
      <c r="AL225" s="13"/>
      <c r="AM225" s="13"/>
      <c r="AN225" s="13"/>
    </row>
    <row r="226" ht="15.75" customHeight="1">
      <c r="A226" s="13"/>
      <c r="B226" s="13"/>
      <c r="C226" s="44"/>
      <c r="D226" s="13"/>
      <c r="E226" s="13"/>
      <c r="F226" s="13"/>
      <c r="G226" s="13"/>
      <c r="H226" s="13"/>
      <c r="I226" s="13"/>
      <c r="J226" s="13"/>
      <c r="K226" s="13"/>
      <c r="L226" s="13"/>
      <c r="M226" s="13"/>
      <c r="N226" s="13"/>
      <c r="O226" s="13"/>
      <c r="P226" s="13"/>
      <c r="Q226" s="13"/>
      <c r="R226" s="13"/>
      <c r="S226" s="13"/>
      <c r="T226" s="13"/>
      <c r="U226" s="13"/>
      <c r="V226" s="13"/>
      <c r="W226" s="13"/>
      <c r="X226" s="13"/>
      <c r="Y226" s="13"/>
      <c r="Z226" s="13"/>
      <c r="AA226" s="13"/>
      <c r="AB226" s="13"/>
      <c r="AC226" s="13"/>
      <c r="AD226" s="13"/>
      <c r="AE226" s="13"/>
      <c r="AF226" s="13"/>
      <c r="AG226" s="13"/>
      <c r="AH226" s="13"/>
      <c r="AI226" s="13"/>
      <c r="AJ226" s="13"/>
      <c r="AK226" s="13"/>
      <c r="AL226" s="13"/>
      <c r="AM226" s="13"/>
      <c r="AN226" s="13"/>
    </row>
    <row r="227" ht="15.75" customHeight="1">
      <c r="A227" s="13"/>
      <c r="B227" s="13"/>
      <c r="C227" s="44"/>
      <c r="D227" s="13"/>
      <c r="E227" s="13"/>
      <c r="F227" s="13"/>
      <c r="G227" s="13"/>
      <c r="H227" s="13"/>
      <c r="I227" s="13"/>
      <c r="J227" s="13"/>
      <c r="K227" s="13"/>
      <c r="L227" s="13"/>
      <c r="M227" s="13"/>
      <c r="N227" s="13"/>
      <c r="O227" s="13"/>
      <c r="P227" s="13"/>
      <c r="Q227" s="13"/>
      <c r="R227" s="13"/>
      <c r="S227" s="13"/>
      <c r="T227" s="13"/>
      <c r="U227" s="13"/>
      <c r="V227" s="13"/>
      <c r="W227" s="13"/>
      <c r="X227" s="13"/>
      <c r="Y227" s="13"/>
      <c r="Z227" s="13"/>
      <c r="AA227" s="13"/>
      <c r="AB227" s="13"/>
      <c r="AC227" s="13"/>
      <c r="AD227" s="13"/>
      <c r="AE227" s="13"/>
      <c r="AF227" s="13"/>
      <c r="AG227" s="13"/>
      <c r="AH227" s="13"/>
      <c r="AI227" s="13"/>
      <c r="AJ227" s="13"/>
      <c r="AK227" s="13"/>
      <c r="AL227" s="13"/>
      <c r="AM227" s="13"/>
      <c r="AN227" s="13"/>
    </row>
    <row r="228" ht="15.75" customHeight="1">
      <c r="A228" s="13"/>
      <c r="B228" s="13"/>
      <c r="C228" s="44"/>
      <c r="D228" s="13"/>
      <c r="E228" s="13"/>
      <c r="F228" s="13"/>
      <c r="G228" s="13"/>
      <c r="H228" s="13"/>
      <c r="I228" s="13"/>
      <c r="J228" s="13"/>
      <c r="K228" s="13"/>
      <c r="L228" s="13"/>
      <c r="M228" s="13"/>
      <c r="N228" s="13"/>
      <c r="O228" s="13"/>
      <c r="P228" s="13"/>
      <c r="Q228" s="13"/>
      <c r="R228" s="13"/>
      <c r="S228" s="13"/>
      <c r="T228" s="13"/>
      <c r="U228" s="13"/>
      <c r="V228" s="13"/>
      <c r="W228" s="13"/>
      <c r="X228" s="13"/>
      <c r="Y228" s="13"/>
      <c r="Z228" s="13"/>
      <c r="AA228" s="13"/>
      <c r="AB228" s="13"/>
      <c r="AC228" s="13"/>
      <c r="AD228" s="13"/>
      <c r="AE228" s="13"/>
      <c r="AF228" s="13"/>
      <c r="AG228" s="13"/>
      <c r="AH228" s="13"/>
      <c r="AI228" s="13"/>
      <c r="AJ228" s="13"/>
      <c r="AK228" s="13"/>
      <c r="AL228" s="13"/>
      <c r="AM228" s="13"/>
      <c r="AN228" s="13"/>
    </row>
    <row r="229" ht="15.75" customHeight="1">
      <c r="A229" s="13"/>
      <c r="B229" s="13"/>
      <c r="C229" s="44"/>
      <c r="D229" s="13"/>
      <c r="E229" s="13"/>
      <c r="F229" s="13"/>
      <c r="G229" s="13"/>
      <c r="H229" s="13"/>
      <c r="I229" s="13"/>
      <c r="J229" s="13"/>
      <c r="K229" s="13"/>
      <c r="L229" s="13"/>
      <c r="M229" s="13"/>
      <c r="N229" s="13"/>
      <c r="O229" s="13"/>
      <c r="P229" s="13"/>
      <c r="Q229" s="13"/>
      <c r="R229" s="13"/>
      <c r="S229" s="13"/>
      <c r="T229" s="13"/>
      <c r="U229" s="13"/>
      <c r="V229" s="13"/>
      <c r="W229" s="13"/>
      <c r="X229" s="13"/>
      <c r="Y229" s="13"/>
      <c r="Z229" s="13"/>
      <c r="AA229" s="13"/>
      <c r="AB229" s="13"/>
      <c r="AC229" s="13"/>
      <c r="AD229" s="13"/>
      <c r="AE229" s="13"/>
      <c r="AF229" s="13"/>
      <c r="AG229" s="13"/>
      <c r="AH229" s="13"/>
      <c r="AI229" s="13"/>
      <c r="AJ229" s="13"/>
      <c r="AK229" s="13"/>
      <c r="AL229" s="13"/>
      <c r="AM229" s="13"/>
      <c r="AN229" s="13"/>
    </row>
    <row r="230" ht="15.75" customHeight="1">
      <c r="A230" s="13"/>
      <c r="B230" s="13"/>
      <c r="C230" s="44"/>
      <c r="D230" s="13"/>
      <c r="E230" s="13"/>
      <c r="F230" s="13"/>
      <c r="G230" s="13"/>
      <c r="H230" s="13"/>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row>
    <row r="231" ht="15.75" customHeight="1">
      <c r="A231" s="13"/>
      <c r="B231" s="13"/>
      <c r="C231" s="44"/>
      <c r="D231" s="13"/>
      <c r="E231" s="13"/>
      <c r="F231" s="13"/>
      <c r="G231" s="13"/>
      <c r="H231" s="13"/>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row>
    <row r="232" ht="15.75" customHeight="1">
      <c r="A232" s="13"/>
      <c r="B232" s="13"/>
      <c r="C232" s="44"/>
      <c r="D232" s="13"/>
      <c r="E232" s="13"/>
      <c r="F232" s="13"/>
      <c r="G232" s="13"/>
      <c r="H232" s="13"/>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row>
    <row r="233" ht="15.75" customHeight="1">
      <c r="A233" s="13"/>
      <c r="B233" s="13"/>
      <c r="C233" s="44"/>
      <c r="D233" s="13"/>
      <c r="E233" s="13"/>
      <c r="F233" s="13"/>
      <c r="G233" s="13"/>
      <c r="H233" s="13"/>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row>
    <row r="234" ht="15.75" customHeight="1">
      <c r="A234" s="13"/>
      <c r="B234" s="13"/>
      <c r="C234" s="44"/>
      <c r="D234" s="13"/>
      <c r="E234" s="13"/>
      <c r="F234" s="13"/>
      <c r="G234" s="13"/>
      <c r="H234" s="13"/>
      <c r="I234" s="13"/>
      <c r="J234" s="13"/>
      <c r="K234" s="13"/>
      <c r="L234" s="13"/>
      <c r="M234" s="13"/>
      <c r="N234" s="13"/>
      <c r="O234" s="13"/>
      <c r="P234" s="13"/>
      <c r="Q234" s="13"/>
      <c r="R234" s="13"/>
      <c r="S234" s="13"/>
      <c r="T234" s="13"/>
      <c r="U234" s="13"/>
      <c r="V234" s="13"/>
      <c r="W234" s="13"/>
      <c r="X234" s="13"/>
      <c r="Y234" s="13"/>
      <c r="Z234" s="13"/>
      <c r="AA234" s="13"/>
      <c r="AB234" s="13"/>
      <c r="AC234" s="13"/>
      <c r="AD234" s="13"/>
      <c r="AE234" s="13"/>
      <c r="AF234" s="13"/>
      <c r="AG234" s="13"/>
      <c r="AH234" s="13"/>
      <c r="AI234" s="13"/>
      <c r="AJ234" s="13"/>
      <c r="AK234" s="13"/>
      <c r="AL234" s="13"/>
      <c r="AM234" s="13"/>
      <c r="AN234" s="13"/>
    </row>
    <row r="235" ht="15.75" customHeight="1">
      <c r="A235" s="13"/>
      <c r="B235" s="13"/>
      <c r="C235" s="44"/>
      <c r="D235" s="13"/>
      <c r="E235" s="13"/>
      <c r="F235" s="13"/>
      <c r="G235" s="13"/>
      <c r="H235" s="13"/>
      <c r="I235" s="13"/>
      <c r="J235" s="13"/>
      <c r="K235" s="13"/>
      <c r="L235" s="13"/>
      <c r="M235" s="13"/>
      <c r="N235" s="13"/>
      <c r="O235" s="13"/>
      <c r="P235" s="13"/>
      <c r="Q235" s="13"/>
      <c r="R235" s="13"/>
      <c r="S235" s="13"/>
      <c r="T235" s="13"/>
      <c r="U235" s="13"/>
      <c r="V235" s="13"/>
      <c r="W235" s="13"/>
      <c r="X235" s="13"/>
      <c r="Y235" s="13"/>
      <c r="Z235" s="13"/>
      <c r="AA235" s="13"/>
      <c r="AB235" s="13"/>
      <c r="AC235" s="13"/>
      <c r="AD235" s="13"/>
      <c r="AE235" s="13"/>
      <c r="AF235" s="13"/>
      <c r="AG235" s="13"/>
      <c r="AH235" s="13"/>
      <c r="AI235" s="13"/>
      <c r="AJ235" s="13"/>
      <c r="AK235" s="13"/>
      <c r="AL235" s="13"/>
      <c r="AM235" s="13"/>
      <c r="AN235" s="13"/>
    </row>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A18:A22"/>
    <mergeCell ref="A23:A27"/>
    <mergeCell ref="A28:A32"/>
    <mergeCell ref="E33:E35"/>
    <mergeCell ref="E1:F1"/>
    <mergeCell ref="AL1:AL2"/>
    <mergeCell ref="AM1:AM2"/>
    <mergeCell ref="AN1:AN2"/>
    <mergeCell ref="A3:A7"/>
    <mergeCell ref="A8:A12"/>
    <mergeCell ref="A13:A17"/>
  </mergeCell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6.0" ySplit="2.0" topLeftCell="G3" activePane="bottomRight" state="frozen"/>
      <selection activeCell="G1" sqref="G1" pane="topRight"/>
      <selection activeCell="A3" sqref="A3" pane="bottomLeft"/>
      <selection activeCell="G3" sqref="G3" pane="bottomRight"/>
    </sheetView>
  </sheetViews>
  <sheetFormatPr customHeight="1" defaultColWidth="12.63" defaultRowHeight="15.0"/>
  <cols>
    <col customWidth="1" min="1" max="2" width="23.38"/>
    <col customWidth="1" min="3" max="3" width="9.38"/>
    <col customWidth="1" min="4" max="6" width="23.38"/>
    <col customWidth="1" min="7" max="40" width="12.63"/>
  </cols>
  <sheetData>
    <row r="1" ht="42.0" customHeight="1">
      <c r="A1" s="7"/>
      <c r="B1" s="8" t="s">
        <v>435</v>
      </c>
      <c r="C1" s="9"/>
      <c r="D1" s="10"/>
      <c r="E1" s="11" t="s">
        <v>8</v>
      </c>
      <c r="F1" s="12"/>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4" t="s">
        <v>9</v>
      </c>
      <c r="AM1" s="14" t="s">
        <v>10</v>
      </c>
      <c r="AN1" s="14" t="s">
        <v>11</v>
      </c>
    </row>
    <row r="2" ht="30.0" customHeight="1">
      <c r="A2" s="15" t="s">
        <v>12</v>
      </c>
      <c r="B2" s="15" t="s">
        <v>13</v>
      </c>
      <c r="C2" s="16" t="s">
        <v>14</v>
      </c>
      <c r="D2" s="17" t="s">
        <v>15</v>
      </c>
      <c r="E2" s="17" t="s">
        <v>16</v>
      </c>
      <c r="F2" s="18" t="s">
        <v>17</v>
      </c>
      <c r="G2" s="19" t="s">
        <v>18</v>
      </c>
      <c r="H2" s="19" t="s">
        <v>19</v>
      </c>
      <c r="I2" s="19" t="s">
        <v>179</v>
      </c>
      <c r="J2" s="19" t="s">
        <v>21</v>
      </c>
      <c r="K2" s="19" t="s">
        <v>22</v>
      </c>
      <c r="L2" s="19" t="s">
        <v>23</v>
      </c>
      <c r="M2" s="19" t="s">
        <v>24</v>
      </c>
      <c r="N2" s="19" t="s">
        <v>308</v>
      </c>
      <c r="O2" s="19" t="s">
        <v>309</v>
      </c>
      <c r="P2" s="19" t="s">
        <v>180</v>
      </c>
      <c r="Q2" s="19" t="s">
        <v>28</v>
      </c>
      <c r="R2" s="19" t="s">
        <v>29</v>
      </c>
      <c r="S2" s="19" t="s">
        <v>30</v>
      </c>
      <c r="T2" s="19" t="s">
        <v>31</v>
      </c>
      <c r="U2" s="19" t="s">
        <v>32</v>
      </c>
      <c r="V2" s="19" t="s">
        <v>33</v>
      </c>
      <c r="W2" s="19" t="s">
        <v>34</v>
      </c>
      <c r="X2" s="19" t="s">
        <v>35</v>
      </c>
      <c r="Y2" s="19" t="s">
        <v>36</v>
      </c>
      <c r="Z2" s="19" t="s">
        <v>37</v>
      </c>
      <c r="AA2" s="19" t="s">
        <v>38</v>
      </c>
      <c r="AB2" s="19" t="s">
        <v>39</v>
      </c>
      <c r="AC2" s="19" t="s">
        <v>40</v>
      </c>
      <c r="AD2" s="19" t="s">
        <v>41</v>
      </c>
      <c r="AE2" s="19" t="s">
        <v>42</v>
      </c>
      <c r="AF2" s="19" t="s">
        <v>43</v>
      </c>
      <c r="AG2" s="19" t="s">
        <v>44</v>
      </c>
      <c r="AH2" s="19" t="s">
        <v>45</v>
      </c>
      <c r="AI2" s="19" t="s">
        <v>46</v>
      </c>
      <c r="AJ2" s="19" t="s">
        <v>47</v>
      </c>
      <c r="AK2" s="53" t="s">
        <v>48</v>
      </c>
      <c r="AL2" s="54"/>
      <c r="AM2" s="54"/>
      <c r="AN2" s="54"/>
    </row>
    <row r="3">
      <c r="A3" s="41" t="s">
        <v>436</v>
      </c>
      <c r="B3" s="24" t="s">
        <v>437</v>
      </c>
      <c r="C3" s="25">
        <v>1.0</v>
      </c>
      <c r="D3" s="27" t="s">
        <v>438</v>
      </c>
      <c r="E3" s="27" t="s">
        <v>439</v>
      </c>
      <c r="F3" s="27" t="s">
        <v>440</v>
      </c>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28">
        <v>30.0</v>
      </c>
      <c r="AL3" s="29">
        <f>(COUNTIF(G3:AJ3,"WT"))/AK3</f>
        <v>0</v>
      </c>
      <c r="AM3" s="30">
        <f>(COUNTIF(G3:AJ3,"SU"))/AK3</f>
        <v>0</v>
      </c>
      <c r="AN3" s="29">
        <f>(COUNTIF(G3:AJ3,"GD"))/AK3</f>
        <v>0</v>
      </c>
    </row>
    <row r="4">
      <c r="A4" s="31"/>
      <c r="B4" s="24" t="s">
        <v>441</v>
      </c>
      <c r="C4" s="25">
        <v>2.0</v>
      </c>
      <c r="D4" s="27" t="s">
        <v>442</v>
      </c>
      <c r="E4" s="27" t="s">
        <v>443</v>
      </c>
      <c r="F4" s="27" t="s">
        <v>444</v>
      </c>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29">
        <f>(COUNTIF(G4:AJ4,"WT"))/AK3</f>
        <v>0</v>
      </c>
      <c r="AM4" s="30">
        <f>(COUNTIF(G4:AJ4,"SU"))/AK3</f>
        <v>0</v>
      </c>
      <c r="AN4" s="30">
        <f>(COUNTIF(G4:AJ4,"GD"))/AK3</f>
        <v>0</v>
      </c>
    </row>
    <row r="5">
      <c r="A5" s="31"/>
      <c r="B5" s="24" t="s">
        <v>445</v>
      </c>
      <c r="C5" s="25">
        <v>3.0</v>
      </c>
      <c r="D5" s="27" t="s">
        <v>446</v>
      </c>
      <c r="E5" s="27" t="s">
        <v>447</v>
      </c>
      <c r="F5" s="27" t="s">
        <v>448</v>
      </c>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29">
        <f>(COUNTIF(G5:AJ5,"WT"))/AK3</f>
        <v>0</v>
      </c>
      <c r="AM5" s="30">
        <f>(COUNTIF(G5:AJ5,"SU"))/AK3</f>
        <v>0</v>
      </c>
      <c r="AN5" s="30">
        <f>(COUNTIF(G5:AJ5,"GD"))/AK3</f>
        <v>0</v>
      </c>
    </row>
    <row r="6">
      <c r="A6" s="31"/>
      <c r="B6" s="24" t="s">
        <v>449</v>
      </c>
      <c r="C6" s="25">
        <v>4.0</v>
      </c>
      <c r="D6" s="27" t="s">
        <v>450</v>
      </c>
      <c r="E6" s="27" t="s">
        <v>451</v>
      </c>
      <c r="F6" s="27" t="s">
        <v>452</v>
      </c>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29">
        <f>(COUNTIF(G6:AJ6,"WT"))/AK3</f>
        <v>0</v>
      </c>
      <c r="AM6" s="29">
        <f>(COUNTIF(G6:AJ6,"SU"))/AK3</f>
        <v>0</v>
      </c>
      <c r="AN6" s="30">
        <f>(COUNTIF(G6:AJ6,"GD"))/AK3</f>
        <v>0</v>
      </c>
    </row>
    <row r="7">
      <c r="A7" s="32"/>
      <c r="B7" s="24" t="s">
        <v>453</v>
      </c>
      <c r="C7" s="25">
        <v>5.0</v>
      </c>
      <c r="D7" s="27" t="s">
        <v>454</v>
      </c>
      <c r="E7" s="27" t="s">
        <v>455</v>
      </c>
      <c r="F7" s="27" t="s">
        <v>456</v>
      </c>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29">
        <f>(COUNTIF(G7:AJ7,"WT"))/AK3</f>
        <v>0</v>
      </c>
      <c r="AM7" s="29">
        <f>(COUNTIF(G7:AJ7,"SU"))/AK3</f>
        <v>0</v>
      </c>
      <c r="AN7" s="30">
        <f>(COUNTIF(G7:AJ7,"GD"))/AK3</f>
        <v>0</v>
      </c>
    </row>
    <row r="8">
      <c r="A8" s="23" t="s">
        <v>457</v>
      </c>
      <c r="B8" s="24" t="s">
        <v>458</v>
      </c>
      <c r="C8" s="25">
        <v>1.0</v>
      </c>
      <c r="D8" s="27" t="s">
        <v>459</v>
      </c>
      <c r="E8" s="27" t="s">
        <v>460</v>
      </c>
      <c r="F8" s="27" t="s">
        <v>461</v>
      </c>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29">
        <f>(COUNTIF(G8:AJ8,"WT"))/AK3</f>
        <v>0</v>
      </c>
      <c r="AM8" s="30">
        <f>(COUNTIF(G8:AJ8,"SU"))/AK3</f>
        <v>0</v>
      </c>
      <c r="AN8" s="30">
        <f>(COUNTIF(G8:AJ8,"GD"))/AK3</f>
        <v>0</v>
      </c>
    </row>
    <row r="9">
      <c r="A9" s="31"/>
      <c r="B9" s="24" t="s">
        <v>462</v>
      </c>
      <c r="C9" s="25">
        <v>2.0</v>
      </c>
      <c r="D9" s="27" t="s">
        <v>463</v>
      </c>
      <c r="E9" s="27" t="s">
        <v>464</v>
      </c>
      <c r="F9" s="27" t="s">
        <v>465</v>
      </c>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29">
        <f>(COUNTIF(G9:AJ9,"WT"))/AK3</f>
        <v>0</v>
      </c>
      <c r="AM9" s="30">
        <f>(COUNTIF(G9:AJ9,"SU"))/AK3</f>
        <v>0</v>
      </c>
      <c r="AN9" s="30">
        <f>(COUNTIF(G9:AJ9,"GD"))/AK3</f>
        <v>0</v>
      </c>
    </row>
    <row r="10">
      <c r="A10" s="31"/>
      <c r="B10" s="24" t="s">
        <v>466</v>
      </c>
      <c r="C10" s="25">
        <v>3.0</v>
      </c>
      <c r="D10" s="27" t="s">
        <v>467</v>
      </c>
      <c r="E10" s="27" t="s">
        <v>468</v>
      </c>
      <c r="F10" s="27" t="s">
        <v>469</v>
      </c>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29">
        <f>(COUNTIF(G10:AJ10,"WT"))/AK3</f>
        <v>0</v>
      </c>
      <c r="AM10" s="30">
        <f>(COUNTIF(G10:AJ10,"SU"))/AK3</f>
        <v>0</v>
      </c>
      <c r="AN10" s="30">
        <f>(COUNTIF(G10:AJ10,"GD"))/AK3</f>
        <v>0</v>
      </c>
    </row>
    <row r="11">
      <c r="A11" s="31"/>
      <c r="B11" s="24" t="s">
        <v>470</v>
      </c>
      <c r="C11" s="25">
        <v>4.0</v>
      </c>
      <c r="D11" s="27" t="s">
        <v>467</v>
      </c>
      <c r="E11" s="27" t="s">
        <v>471</v>
      </c>
      <c r="F11" s="27" t="s">
        <v>472</v>
      </c>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29">
        <f>(COUNTIF(G11:AJ11,"WT"))/AK3</f>
        <v>0</v>
      </c>
      <c r="AM11" s="30">
        <f>(COUNTIF(G11:AJ11,"SU"))/AK3</f>
        <v>0</v>
      </c>
      <c r="AN11" s="30">
        <f>(COUNTIF(G11:AJ11,"GD"))/AK3</f>
        <v>0</v>
      </c>
    </row>
    <row r="12">
      <c r="A12" s="32"/>
      <c r="B12" s="24" t="s">
        <v>473</v>
      </c>
      <c r="C12" s="25">
        <v>5.0</v>
      </c>
      <c r="D12" s="27" t="s">
        <v>474</v>
      </c>
      <c r="E12" s="27" t="s">
        <v>475</v>
      </c>
      <c r="F12" s="27" t="s">
        <v>476</v>
      </c>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29">
        <f>(COUNTIF(G12:AJ12,"WT"))/AK3</f>
        <v>0</v>
      </c>
      <c r="AM12" s="30">
        <f>(COUNTIF(G12:AJ12,"SU"))/AK3</f>
        <v>0</v>
      </c>
      <c r="AN12" s="30">
        <f>(COUNTIF(G12:AJ12,"GD"))/AK3</f>
        <v>0</v>
      </c>
    </row>
    <row r="13">
      <c r="A13" s="41" t="s">
        <v>477</v>
      </c>
      <c r="B13" s="24" t="s">
        <v>478</v>
      </c>
      <c r="C13" s="25">
        <v>1.0</v>
      </c>
      <c r="D13" s="27" t="s">
        <v>479</v>
      </c>
      <c r="E13" s="27" t="s">
        <v>480</v>
      </c>
      <c r="F13" s="27" t="s">
        <v>481</v>
      </c>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29">
        <f>(COUNTIF(G13:AJ13,"WT"))/AK3</f>
        <v>0</v>
      </c>
      <c r="AM13" s="30">
        <f>(COUNTIF(G13:AJ13,"SU"))/AK3</f>
        <v>0</v>
      </c>
      <c r="AN13" s="30">
        <f>(COUNTIF(G13:AJ13,"GD"))/AK3</f>
        <v>0</v>
      </c>
    </row>
    <row r="14">
      <c r="A14" s="31"/>
      <c r="B14" s="24" t="s">
        <v>482</v>
      </c>
      <c r="C14" s="25">
        <v>2.0</v>
      </c>
      <c r="D14" s="27" t="s">
        <v>483</v>
      </c>
      <c r="E14" s="27" t="s">
        <v>484</v>
      </c>
      <c r="F14" s="27" t="s">
        <v>485</v>
      </c>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29">
        <f>(COUNTIF(G14:AJ14,"WT"))/AK3</f>
        <v>0</v>
      </c>
      <c r="AM14" s="30">
        <f>(COUNTIF(G14:AJ14,"SU"))/AK3</f>
        <v>0</v>
      </c>
      <c r="AN14" s="30">
        <f>(COUNTIF(G14:AJ14,"GD"))/AK3</f>
        <v>0</v>
      </c>
    </row>
    <row r="15">
      <c r="A15" s="31"/>
      <c r="B15" s="24" t="s">
        <v>486</v>
      </c>
      <c r="C15" s="25">
        <v>3.0</v>
      </c>
      <c r="D15" s="27" t="s">
        <v>487</v>
      </c>
      <c r="E15" s="27" t="s">
        <v>488</v>
      </c>
      <c r="F15" s="27" t="s">
        <v>489</v>
      </c>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29">
        <f>(COUNTIF(G15:AJ15,"WT"))/AK3</f>
        <v>0</v>
      </c>
      <c r="AM15" s="30">
        <f>(COUNTIF(G15:AJ15,"SU"))/AK3</f>
        <v>0</v>
      </c>
      <c r="AN15" s="30">
        <f>(COUNTIF(G15:AJ15,"GD"))/AK3</f>
        <v>0</v>
      </c>
    </row>
    <row r="16">
      <c r="A16" s="31"/>
      <c r="B16" s="24" t="s">
        <v>490</v>
      </c>
      <c r="C16" s="25">
        <v>4.0</v>
      </c>
      <c r="D16" s="27" t="s">
        <v>491</v>
      </c>
      <c r="E16" s="27" t="s">
        <v>492</v>
      </c>
      <c r="F16" s="27" t="s">
        <v>493</v>
      </c>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29">
        <f>(COUNTIF(G16:AJ16,"WT"))/AK3</f>
        <v>0</v>
      </c>
      <c r="AM16" s="30">
        <f>(COUNTIF(G16:AJ16,"SU"))/AK3</f>
        <v>0</v>
      </c>
      <c r="AN16" s="30">
        <f>(COUNTIF(G16:AJ16,"GD"))/AK3</f>
        <v>0</v>
      </c>
    </row>
    <row r="17">
      <c r="A17" s="32"/>
      <c r="B17" s="24" t="s">
        <v>494</v>
      </c>
      <c r="C17" s="25">
        <v>5.0</v>
      </c>
      <c r="D17" s="27" t="s">
        <v>495</v>
      </c>
      <c r="E17" s="27" t="s">
        <v>496</v>
      </c>
      <c r="F17" s="27" t="s">
        <v>497</v>
      </c>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29">
        <f>(COUNTIF(G17:AJ17,"WT"))/AK3</f>
        <v>0</v>
      </c>
      <c r="AM17" s="30">
        <f>(COUNTIF(G17:AJ17,"SU"))/AK3</f>
        <v>0</v>
      </c>
      <c r="AN17" s="30">
        <f>(COUNTIF(G17:AJ17,"GD"))/AK3</f>
        <v>0</v>
      </c>
    </row>
    <row r="18">
      <c r="A18" s="23" t="s">
        <v>498</v>
      </c>
      <c r="B18" s="24" t="s">
        <v>499</v>
      </c>
      <c r="C18" s="25">
        <v>1.0</v>
      </c>
      <c r="D18" s="27" t="s">
        <v>500</v>
      </c>
      <c r="E18" s="27" t="s">
        <v>501</v>
      </c>
      <c r="F18" s="27" t="s">
        <v>502</v>
      </c>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29">
        <f>(COUNTIF(G18:AJ18,"WT"))/AK3</f>
        <v>0</v>
      </c>
      <c r="AM18" s="30">
        <f>(COUNTIF(G18:AJ18,"SU"))/AK3</f>
        <v>0</v>
      </c>
      <c r="AN18" s="30">
        <f>(COUNTIF(G18:AJ18,"GD"))/AK3</f>
        <v>0</v>
      </c>
    </row>
    <row r="19">
      <c r="A19" s="31"/>
      <c r="B19" s="24" t="s">
        <v>503</v>
      </c>
      <c r="C19" s="25">
        <v>2.0</v>
      </c>
      <c r="D19" s="27" t="s">
        <v>504</v>
      </c>
      <c r="E19" s="27" t="s">
        <v>505</v>
      </c>
      <c r="F19" s="27" t="s">
        <v>506</v>
      </c>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29">
        <f>(COUNTIF(G19:AJ19,"WT"))/AK3</f>
        <v>0</v>
      </c>
      <c r="AM19" s="30">
        <f>(COUNTIF(G19:AJ19,"SU"))/AK3</f>
        <v>0</v>
      </c>
      <c r="AN19" s="30">
        <f>(COUNTIF(G19:AJ19,"GD"))/AK3</f>
        <v>0</v>
      </c>
    </row>
    <row r="20">
      <c r="A20" s="31"/>
      <c r="B20" s="24" t="s">
        <v>507</v>
      </c>
      <c r="C20" s="25">
        <v>3.0</v>
      </c>
      <c r="D20" s="27" t="s">
        <v>508</v>
      </c>
      <c r="E20" s="27" t="s">
        <v>509</v>
      </c>
      <c r="F20" s="27" t="s">
        <v>510</v>
      </c>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29">
        <f>(COUNTIF(G20:AJ20,"WT"))/AK3</f>
        <v>0</v>
      </c>
      <c r="AM20" s="30">
        <f>(COUNTIF(G20:AJ20,"SU"))/AK3</f>
        <v>0</v>
      </c>
      <c r="AN20" s="30">
        <f>(COUNTIF(G20:AJ20,"GD"))/AK3</f>
        <v>0</v>
      </c>
    </row>
    <row r="21">
      <c r="A21" s="31"/>
      <c r="B21" s="24" t="s">
        <v>511</v>
      </c>
      <c r="C21" s="25">
        <v>4.0</v>
      </c>
      <c r="D21" s="27" t="s">
        <v>512</v>
      </c>
      <c r="E21" s="27" t="s">
        <v>513</v>
      </c>
      <c r="F21" s="27" t="s">
        <v>514</v>
      </c>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29">
        <f>(COUNTIF(G21:AJ21,"WT"))/AK3</f>
        <v>0</v>
      </c>
      <c r="AM21" s="30">
        <f>(COUNTIF(G21:AJ21,"SU"))/AK3</f>
        <v>0</v>
      </c>
      <c r="AN21" s="30">
        <f>(COUNTIF(G21:AJ21,"GD"))/AK3</f>
        <v>0</v>
      </c>
    </row>
    <row r="22">
      <c r="A22" s="32"/>
      <c r="B22" s="24" t="s">
        <v>515</v>
      </c>
      <c r="C22" s="25">
        <v>5.0</v>
      </c>
      <c r="D22" s="27" t="s">
        <v>516</v>
      </c>
      <c r="E22" s="27" t="s">
        <v>517</v>
      </c>
      <c r="F22" s="27" t="s">
        <v>518</v>
      </c>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29">
        <f>(COUNTIF(G22:AJ22,"WT"))/AK3</f>
        <v>0</v>
      </c>
      <c r="AM22" s="30">
        <f>(COUNTIF(G22:AJ22,"SU"))/AK3</f>
        <v>0</v>
      </c>
      <c r="AN22" s="30">
        <f>(COUNTIF(G22:AJ22,"GD"))/AK3</f>
        <v>0</v>
      </c>
    </row>
    <row r="23">
      <c r="A23" s="41" t="s">
        <v>519</v>
      </c>
      <c r="B23" s="24" t="s">
        <v>520</v>
      </c>
      <c r="C23" s="25">
        <v>1.0</v>
      </c>
      <c r="D23" s="27" t="s">
        <v>521</v>
      </c>
      <c r="E23" s="27" t="s">
        <v>522</v>
      </c>
      <c r="F23" s="27" t="s">
        <v>523</v>
      </c>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29">
        <f>(COUNTIF(G23:AJ23,"WT"))/AK3</f>
        <v>0</v>
      </c>
      <c r="AM23" s="30">
        <f>(COUNTIF(G23:AJ23,"SU"))/AK3</f>
        <v>0</v>
      </c>
      <c r="AN23" s="30">
        <f>(COUNTIF(G23:AJ23,"GD"))/AK3</f>
        <v>0</v>
      </c>
    </row>
    <row r="24">
      <c r="A24" s="31"/>
      <c r="B24" s="24" t="s">
        <v>66</v>
      </c>
      <c r="C24" s="25">
        <v>2.0</v>
      </c>
      <c r="D24" s="27" t="s">
        <v>524</v>
      </c>
      <c r="E24" s="27" t="s">
        <v>525</v>
      </c>
      <c r="F24" s="27" t="s">
        <v>526</v>
      </c>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29">
        <f>(COUNTIF(G24:AJ24,"WT"))/AK3</f>
        <v>0</v>
      </c>
      <c r="AM24" s="30">
        <f>(COUNTIF(G24:AJ24,"SU"))/AK3</f>
        <v>0</v>
      </c>
      <c r="AN24" s="30">
        <f>(COUNTIF(G24:AJ24,"GD"))/AK3</f>
        <v>0</v>
      </c>
    </row>
    <row r="25">
      <c r="A25" s="31"/>
      <c r="B25" s="24" t="s">
        <v>527</v>
      </c>
      <c r="C25" s="25">
        <v>3.0</v>
      </c>
      <c r="D25" s="27" t="s">
        <v>528</v>
      </c>
      <c r="E25" s="27" t="s">
        <v>529</v>
      </c>
      <c r="F25" s="27" t="s">
        <v>530</v>
      </c>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29">
        <f>(COUNTIF(G25:AJ25,"WT"))/AK3</f>
        <v>0</v>
      </c>
      <c r="AM25" s="30">
        <f>(COUNTIF(G25:AJ25,"SU"))/AK3</f>
        <v>0</v>
      </c>
      <c r="AN25" s="30">
        <f>(COUNTIF(G25:AJ25,"GD"))/AK3</f>
        <v>0</v>
      </c>
    </row>
    <row r="26">
      <c r="A26" s="31"/>
      <c r="B26" s="24" t="s">
        <v>531</v>
      </c>
      <c r="C26" s="25">
        <v>4.0</v>
      </c>
      <c r="D26" s="27" t="s">
        <v>532</v>
      </c>
      <c r="E26" s="27" t="s">
        <v>533</v>
      </c>
      <c r="F26" s="27" t="s">
        <v>534</v>
      </c>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29">
        <f>(COUNTIF(G26:AJ26,"WT"))/AK3</f>
        <v>0</v>
      </c>
      <c r="AM26" s="30">
        <f>(COUNTIF(G26:AJ26,"SU"))/AK3</f>
        <v>0</v>
      </c>
      <c r="AN26" s="30">
        <f>(COUNTIF(G26:AJ26,"GD"))/AK3</f>
        <v>0</v>
      </c>
    </row>
    <row r="27">
      <c r="A27" s="32"/>
      <c r="B27" s="24" t="s">
        <v>535</v>
      </c>
      <c r="C27" s="25">
        <v>5.0</v>
      </c>
      <c r="D27" s="27" t="s">
        <v>536</v>
      </c>
      <c r="E27" s="27" t="s">
        <v>537</v>
      </c>
      <c r="F27" s="43" t="s">
        <v>538</v>
      </c>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29">
        <f>(COUNTIF(G27:AJ27,"WT"))/AK3</f>
        <v>0</v>
      </c>
      <c r="AM27" s="30">
        <f>(COUNTIF(G27:AJ27,"SU"))/AK3</f>
        <v>0</v>
      </c>
      <c r="AN27" s="30">
        <f>(COUNTIF(G27:AJ27,"GD"))/AK3</f>
        <v>0</v>
      </c>
    </row>
    <row r="28">
      <c r="A28" s="23" t="s">
        <v>539</v>
      </c>
      <c r="B28" s="24" t="s">
        <v>540</v>
      </c>
      <c r="C28" s="25">
        <v>1.0</v>
      </c>
      <c r="D28" s="51" t="s">
        <v>541</v>
      </c>
      <c r="E28" s="27" t="s">
        <v>542</v>
      </c>
      <c r="F28" s="27" t="s">
        <v>543</v>
      </c>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29">
        <f>(COUNTIF(G28:AJ28,"WT"))/AK3</f>
        <v>0</v>
      </c>
      <c r="AM28" s="30">
        <f>(COUNTIF(G28:AJ28,"SU"))/AK3</f>
        <v>0</v>
      </c>
      <c r="AN28" s="30">
        <f>(COUNTIF(G28:AJ28,"GD"))/AK3</f>
        <v>0</v>
      </c>
    </row>
    <row r="29">
      <c r="A29" s="31"/>
      <c r="B29" s="24" t="s">
        <v>544</v>
      </c>
      <c r="C29" s="25">
        <v>2.0</v>
      </c>
      <c r="D29" s="27" t="s">
        <v>545</v>
      </c>
      <c r="E29" s="27" t="s">
        <v>546</v>
      </c>
      <c r="F29" s="27" t="s">
        <v>547</v>
      </c>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29">
        <f>(COUNTIF(G29:AJ29,"WT"))/AK3</f>
        <v>0</v>
      </c>
      <c r="AM29" s="30">
        <f>(COUNTIF(G29:AJ29,"SU"))/AK3</f>
        <v>0</v>
      </c>
      <c r="AN29" s="30">
        <f>(COUNTIF(G29:AJ29,"GD"))/AK3</f>
        <v>0</v>
      </c>
    </row>
    <row r="30">
      <c r="A30" s="31"/>
      <c r="B30" s="24" t="s">
        <v>548</v>
      </c>
      <c r="C30" s="25">
        <v>3.0</v>
      </c>
      <c r="D30" s="27" t="s">
        <v>549</v>
      </c>
      <c r="E30" s="27" t="s">
        <v>550</v>
      </c>
      <c r="F30" s="27" t="s">
        <v>551</v>
      </c>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29">
        <f>(COUNTIF(G30:AJ30,"WT"))/AK3</f>
        <v>0</v>
      </c>
      <c r="AM30" s="30">
        <f>(COUNTIF(G30:AJ30,"SU"))/AK3</f>
        <v>0</v>
      </c>
      <c r="AN30" s="30">
        <f>(COUNTIF(G30:AJ30,"GD"))/AK3</f>
        <v>0</v>
      </c>
    </row>
    <row r="31">
      <c r="A31" s="31"/>
      <c r="B31" s="24" t="s">
        <v>552</v>
      </c>
      <c r="C31" s="25">
        <v>4.0</v>
      </c>
      <c r="D31" s="27" t="s">
        <v>553</v>
      </c>
      <c r="E31" s="27" t="s">
        <v>554</v>
      </c>
      <c r="F31" s="27" t="s">
        <v>555</v>
      </c>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29">
        <f>(COUNTIF(G31:AJ31,"WT"))/AK3</f>
        <v>0</v>
      </c>
      <c r="AM31" s="30">
        <f>(COUNTIF(G31:AJ31,"SU"))/AK3</f>
        <v>0</v>
      </c>
      <c r="AN31" s="30">
        <f>(COUNTIF(G31:AJ31,"GD"))/AK3</f>
        <v>0</v>
      </c>
    </row>
    <row r="32">
      <c r="A32" s="32"/>
      <c r="B32" s="24" t="s">
        <v>556</v>
      </c>
      <c r="C32" s="25">
        <v>5.0</v>
      </c>
      <c r="D32" s="27" t="s">
        <v>557</v>
      </c>
      <c r="E32" s="27" t="s">
        <v>558</v>
      </c>
      <c r="F32" s="27" t="s">
        <v>559</v>
      </c>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29">
        <f>(COUNTIF(G32:AJ32,"WT"))/AK3</f>
        <v>0</v>
      </c>
      <c r="AM32" s="30">
        <f>(COUNTIF(G32:AJ32,"SU"))/AK3</f>
        <v>0</v>
      </c>
      <c r="AN32" s="30">
        <f>(COUNTIF(G32:AJ32,"GD"))/AK3</f>
        <v>0</v>
      </c>
    </row>
    <row r="33">
      <c r="A33" s="13"/>
      <c r="B33" s="13"/>
      <c r="C33" s="44"/>
      <c r="D33" s="13"/>
      <c r="E33" s="45" t="s">
        <v>174</v>
      </c>
      <c r="F33" s="46" t="s">
        <v>175</v>
      </c>
      <c r="G33" s="47" t="str">
        <f t="shared" ref="G33:AJ33" si="1">(COUNTIF(G3:G32,"GD")/COUNTIF(G3:G32,"*"))</f>
        <v>#DIV/0!</v>
      </c>
      <c r="H33" s="47" t="str">
        <f t="shared" si="1"/>
        <v>#DIV/0!</v>
      </c>
      <c r="I33" s="47" t="str">
        <f t="shared" si="1"/>
        <v>#DIV/0!</v>
      </c>
      <c r="J33" s="47" t="str">
        <f t="shared" si="1"/>
        <v>#DIV/0!</v>
      </c>
      <c r="K33" s="47" t="str">
        <f t="shared" si="1"/>
        <v>#DIV/0!</v>
      </c>
      <c r="L33" s="47" t="str">
        <f t="shared" si="1"/>
        <v>#DIV/0!</v>
      </c>
      <c r="M33" s="47" t="str">
        <f t="shared" si="1"/>
        <v>#DIV/0!</v>
      </c>
      <c r="N33" s="47" t="str">
        <f t="shared" si="1"/>
        <v>#DIV/0!</v>
      </c>
      <c r="O33" s="47" t="str">
        <f t="shared" si="1"/>
        <v>#DIV/0!</v>
      </c>
      <c r="P33" s="47" t="str">
        <f t="shared" si="1"/>
        <v>#DIV/0!</v>
      </c>
      <c r="Q33" s="47" t="str">
        <f t="shared" si="1"/>
        <v>#DIV/0!</v>
      </c>
      <c r="R33" s="47" t="str">
        <f t="shared" si="1"/>
        <v>#DIV/0!</v>
      </c>
      <c r="S33" s="47" t="str">
        <f t="shared" si="1"/>
        <v>#DIV/0!</v>
      </c>
      <c r="T33" s="47" t="str">
        <f t="shared" si="1"/>
        <v>#DIV/0!</v>
      </c>
      <c r="U33" s="47" t="str">
        <f t="shared" si="1"/>
        <v>#DIV/0!</v>
      </c>
      <c r="V33" s="47" t="str">
        <f t="shared" si="1"/>
        <v>#DIV/0!</v>
      </c>
      <c r="W33" s="47" t="str">
        <f t="shared" si="1"/>
        <v>#DIV/0!</v>
      </c>
      <c r="X33" s="47" t="str">
        <f t="shared" si="1"/>
        <v>#DIV/0!</v>
      </c>
      <c r="Y33" s="47" t="str">
        <f t="shared" si="1"/>
        <v>#DIV/0!</v>
      </c>
      <c r="Z33" s="47" t="str">
        <f t="shared" si="1"/>
        <v>#DIV/0!</v>
      </c>
      <c r="AA33" s="47" t="str">
        <f t="shared" si="1"/>
        <v>#DIV/0!</v>
      </c>
      <c r="AB33" s="47" t="str">
        <f t="shared" si="1"/>
        <v>#DIV/0!</v>
      </c>
      <c r="AC33" s="47" t="str">
        <f t="shared" si="1"/>
        <v>#DIV/0!</v>
      </c>
      <c r="AD33" s="47" t="str">
        <f t="shared" si="1"/>
        <v>#DIV/0!</v>
      </c>
      <c r="AE33" s="47" t="str">
        <f t="shared" si="1"/>
        <v>#DIV/0!</v>
      </c>
      <c r="AF33" s="47" t="str">
        <f t="shared" si="1"/>
        <v>#DIV/0!</v>
      </c>
      <c r="AG33" s="47" t="str">
        <f t="shared" si="1"/>
        <v>#DIV/0!</v>
      </c>
      <c r="AH33" s="47" t="str">
        <f t="shared" si="1"/>
        <v>#DIV/0!</v>
      </c>
      <c r="AI33" s="47" t="str">
        <f t="shared" si="1"/>
        <v>#DIV/0!</v>
      </c>
      <c r="AJ33" s="47" t="str">
        <f t="shared" si="1"/>
        <v>#DIV/0!</v>
      </c>
      <c r="AK33" s="13"/>
      <c r="AL33" s="13"/>
      <c r="AM33" s="13"/>
      <c r="AN33" s="13"/>
    </row>
    <row r="34">
      <c r="A34" s="13"/>
      <c r="B34" s="13"/>
      <c r="C34" s="44"/>
      <c r="D34" s="13"/>
      <c r="F34" s="46" t="s">
        <v>176</v>
      </c>
      <c r="G34" s="48" t="str">
        <f t="shared" ref="G34:AJ34" si="2">(COUNTIF(G3:G32,"SU")/COUNTIF(G3:G32,"*"))</f>
        <v>#DIV/0!</v>
      </c>
      <c r="H34" s="48" t="str">
        <f t="shared" si="2"/>
        <v>#DIV/0!</v>
      </c>
      <c r="I34" s="48" t="str">
        <f t="shared" si="2"/>
        <v>#DIV/0!</v>
      </c>
      <c r="J34" s="48" t="str">
        <f t="shared" si="2"/>
        <v>#DIV/0!</v>
      </c>
      <c r="K34" s="48" t="str">
        <f t="shared" si="2"/>
        <v>#DIV/0!</v>
      </c>
      <c r="L34" s="48" t="str">
        <f t="shared" si="2"/>
        <v>#DIV/0!</v>
      </c>
      <c r="M34" s="48" t="str">
        <f t="shared" si="2"/>
        <v>#DIV/0!</v>
      </c>
      <c r="N34" s="48" t="str">
        <f t="shared" si="2"/>
        <v>#DIV/0!</v>
      </c>
      <c r="O34" s="48" t="str">
        <f t="shared" si="2"/>
        <v>#DIV/0!</v>
      </c>
      <c r="P34" s="48" t="str">
        <f t="shared" si="2"/>
        <v>#DIV/0!</v>
      </c>
      <c r="Q34" s="48" t="str">
        <f t="shared" si="2"/>
        <v>#DIV/0!</v>
      </c>
      <c r="R34" s="48" t="str">
        <f t="shared" si="2"/>
        <v>#DIV/0!</v>
      </c>
      <c r="S34" s="48" t="str">
        <f t="shared" si="2"/>
        <v>#DIV/0!</v>
      </c>
      <c r="T34" s="48" t="str">
        <f t="shared" si="2"/>
        <v>#DIV/0!</v>
      </c>
      <c r="U34" s="48" t="str">
        <f t="shared" si="2"/>
        <v>#DIV/0!</v>
      </c>
      <c r="V34" s="48" t="str">
        <f t="shared" si="2"/>
        <v>#DIV/0!</v>
      </c>
      <c r="W34" s="48" t="str">
        <f t="shared" si="2"/>
        <v>#DIV/0!</v>
      </c>
      <c r="X34" s="48" t="str">
        <f t="shared" si="2"/>
        <v>#DIV/0!</v>
      </c>
      <c r="Y34" s="48" t="str">
        <f t="shared" si="2"/>
        <v>#DIV/0!</v>
      </c>
      <c r="Z34" s="48" t="str">
        <f t="shared" si="2"/>
        <v>#DIV/0!</v>
      </c>
      <c r="AA34" s="48" t="str">
        <f t="shared" si="2"/>
        <v>#DIV/0!</v>
      </c>
      <c r="AB34" s="48" t="str">
        <f t="shared" si="2"/>
        <v>#DIV/0!</v>
      </c>
      <c r="AC34" s="48" t="str">
        <f t="shared" si="2"/>
        <v>#DIV/0!</v>
      </c>
      <c r="AD34" s="48" t="str">
        <f t="shared" si="2"/>
        <v>#DIV/0!</v>
      </c>
      <c r="AE34" s="48" t="str">
        <f t="shared" si="2"/>
        <v>#DIV/0!</v>
      </c>
      <c r="AF34" s="48" t="str">
        <f t="shared" si="2"/>
        <v>#DIV/0!</v>
      </c>
      <c r="AG34" s="48" t="str">
        <f t="shared" si="2"/>
        <v>#DIV/0!</v>
      </c>
      <c r="AH34" s="48" t="str">
        <f t="shared" si="2"/>
        <v>#DIV/0!</v>
      </c>
      <c r="AI34" s="48" t="str">
        <f t="shared" si="2"/>
        <v>#DIV/0!</v>
      </c>
      <c r="AJ34" s="48" t="str">
        <f t="shared" si="2"/>
        <v>#DIV/0!</v>
      </c>
      <c r="AK34" s="13"/>
      <c r="AL34" s="13"/>
      <c r="AM34" s="13"/>
      <c r="AN34" s="13"/>
    </row>
    <row r="35">
      <c r="A35" s="13"/>
      <c r="B35" s="13"/>
      <c r="C35" s="44"/>
      <c r="D35" s="13"/>
      <c r="F35" s="46" t="s">
        <v>177</v>
      </c>
      <c r="G35" s="48" t="str">
        <f t="shared" ref="G35:AJ35" si="3">(COUNTIF(G3:G32,"WT")/COUNTIF(G3:G32,"*"))</f>
        <v>#DIV/0!</v>
      </c>
      <c r="H35" s="48" t="str">
        <f t="shared" si="3"/>
        <v>#DIV/0!</v>
      </c>
      <c r="I35" s="48" t="str">
        <f t="shared" si="3"/>
        <v>#DIV/0!</v>
      </c>
      <c r="J35" s="48" t="str">
        <f t="shared" si="3"/>
        <v>#DIV/0!</v>
      </c>
      <c r="K35" s="48" t="str">
        <f t="shared" si="3"/>
        <v>#DIV/0!</v>
      </c>
      <c r="L35" s="48" t="str">
        <f t="shared" si="3"/>
        <v>#DIV/0!</v>
      </c>
      <c r="M35" s="48" t="str">
        <f t="shared" si="3"/>
        <v>#DIV/0!</v>
      </c>
      <c r="N35" s="48" t="str">
        <f t="shared" si="3"/>
        <v>#DIV/0!</v>
      </c>
      <c r="O35" s="48" t="str">
        <f t="shared" si="3"/>
        <v>#DIV/0!</v>
      </c>
      <c r="P35" s="48" t="str">
        <f t="shared" si="3"/>
        <v>#DIV/0!</v>
      </c>
      <c r="Q35" s="48" t="str">
        <f t="shared" si="3"/>
        <v>#DIV/0!</v>
      </c>
      <c r="R35" s="48" t="str">
        <f t="shared" si="3"/>
        <v>#DIV/0!</v>
      </c>
      <c r="S35" s="48" t="str">
        <f t="shared" si="3"/>
        <v>#DIV/0!</v>
      </c>
      <c r="T35" s="48" t="str">
        <f t="shared" si="3"/>
        <v>#DIV/0!</v>
      </c>
      <c r="U35" s="48" t="str">
        <f t="shared" si="3"/>
        <v>#DIV/0!</v>
      </c>
      <c r="V35" s="48" t="str">
        <f t="shared" si="3"/>
        <v>#DIV/0!</v>
      </c>
      <c r="W35" s="48" t="str">
        <f t="shared" si="3"/>
        <v>#DIV/0!</v>
      </c>
      <c r="X35" s="48" t="str">
        <f t="shared" si="3"/>
        <v>#DIV/0!</v>
      </c>
      <c r="Y35" s="48" t="str">
        <f t="shared" si="3"/>
        <v>#DIV/0!</v>
      </c>
      <c r="Z35" s="48" t="str">
        <f t="shared" si="3"/>
        <v>#DIV/0!</v>
      </c>
      <c r="AA35" s="48" t="str">
        <f t="shared" si="3"/>
        <v>#DIV/0!</v>
      </c>
      <c r="AB35" s="48" t="str">
        <f t="shared" si="3"/>
        <v>#DIV/0!</v>
      </c>
      <c r="AC35" s="48" t="str">
        <f t="shared" si="3"/>
        <v>#DIV/0!</v>
      </c>
      <c r="AD35" s="48" t="str">
        <f t="shared" si="3"/>
        <v>#DIV/0!</v>
      </c>
      <c r="AE35" s="48" t="str">
        <f t="shared" si="3"/>
        <v>#DIV/0!</v>
      </c>
      <c r="AF35" s="48" t="str">
        <f t="shared" si="3"/>
        <v>#DIV/0!</v>
      </c>
      <c r="AG35" s="48" t="str">
        <f t="shared" si="3"/>
        <v>#DIV/0!</v>
      </c>
      <c r="AH35" s="48" t="str">
        <f t="shared" si="3"/>
        <v>#DIV/0!</v>
      </c>
      <c r="AI35" s="48" t="str">
        <f t="shared" si="3"/>
        <v>#DIV/0!</v>
      </c>
      <c r="AJ35" s="48" t="str">
        <f t="shared" si="3"/>
        <v>#DIV/0!</v>
      </c>
      <c r="AK35" s="13"/>
      <c r="AL35" s="13"/>
      <c r="AM35" s="13"/>
      <c r="AN35" s="13"/>
    </row>
    <row r="36" ht="15.75" customHeight="1">
      <c r="A36" s="13"/>
      <c r="B36" s="13"/>
      <c r="C36" s="44"/>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row>
    <row r="37" ht="15.75" customHeight="1">
      <c r="A37" s="13"/>
      <c r="B37" s="13"/>
      <c r="C37" s="44"/>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row>
    <row r="38" ht="15.75" customHeight="1">
      <c r="A38" s="13"/>
      <c r="B38" s="13"/>
      <c r="C38" s="44"/>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row>
    <row r="39" ht="15.75" customHeight="1">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row>
    <row r="40" ht="15.75" customHeight="1">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row>
    <row r="41" ht="15.75" customHeight="1">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row>
    <row r="42" ht="15.75" customHeight="1">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row>
    <row r="43" ht="15.75" customHeight="1">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row>
    <row r="44" ht="15.75" customHeight="1">
      <c r="A44" s="13"/>
      <c r="B44" s="13"/>
      <c r="C44" s="44"/>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row>
    <row r="45" ht="15.75" customHeight="1">
      <c r="A45" s="13"/>
      <c r="B45" s="13"/>
      <c r="C45" s="44"/>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row>
    <row r="46" ht="15.75" customHeight="1">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row>
    <row r="47" ht="15.75" customHeight="1">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row>
    <row r="48" ht="15.75" customHeight="1">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row>
    <row r="49" ht="15.75" customHeight="1">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row>
    <row r="50" ht="15.75" customHeight="1">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row>
    <row r="51" ht="15.75" customHeight="1">
      <c r="A51" s="13"/>
      <c r="B51" s="13"/>
      <c r="C51" s="44"/>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row>
    <row r="52" ht="15.75" customHeight="1">
      <c r="A52" s="13"/>
      <c r="B52" s="13"/>
      <c r="C52" s="44"/>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row>
    <row r="53" ht="15.75" customHeight="1">
      <c r="A53" s="13"/>
      <c r="B53" s="13"/>
      <c r="C53" s="44"/>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row>
    <row r="54" ht="15.75" customHeight="1">
      <c r="A54" s="13"/>
      <c r="B54" s="13"/>
      <c r="C54" s="44"/>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row>
    <row r="55" ht="15.75" customHeight="1">
      <c r="A55" s="13"/>
      <c r="B55" s="13"/>
      <c r="C55" s="44"/>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row>
    <row r="56" ht="15.75" customHeight="1">
      <c r="A56" s="13"/>
      <c r="B56" s="13"/>
      <c r="C56" s="44"/>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row>
    <row r="57" ht="15.75" customHeight="1">
      <c r="A57" s="13"/>
      <c r="B57" s="13"/>
      <c r="C57" s="44"/>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row>
    <row r="58" ht="15.75" customHeight="1">
      <c r="A58" s="13"/>
      <c r="B58" s="13"/>
      <c r="C58" s="44"/>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row>
    <row r="59" ht="15.75" customHeight="1">
      <c r="A59" s="13"/>
      <c r="B59" s="13"/>
      <c r="C59" s="44"/>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row>
    <row r="60" ht="15.75" customHeight="1">
      <c r="A60" s="13"/>
      <c r="B60" s="13"/>
      <c r="C60" s="44"/>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row>
    <row r="61" ht="15.75" customHeight="1">
      <c r="A61" s="13"/>
      <c r="B61" s="13"/>
      <c r="C61" s="44"/>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row>
    <row r="62" ht="15.75" customHeight="1">
      <c r="A62" s="13"/>
      <c r="B62" s="13"/>
      <c r="C62" s="44"/>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row>
    <row r="63" ht="15.75" customHeight="1">
      <c r="A63" s="13"/>
      <c r="B63" s="13"/>
      <c r="C63" s="44"/>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row>
    <row r="64" ht="15.75" customHeight="1">
      <c r="A64" s="13"/>
      <c r="B64" s="13"/>
      <c r="C64" s="44"/>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row>
    <row r="65" ht="15.75" customHeight="1">
      <c r="A65" s="13"/>
      <c r="B65" s="13"/>
      <c r="C65" s="44"/>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row>
    <row r="66" ht="15.75" customHeight="1">
      <c r="A66" s="13"/>
      <c r="B66" s="13"/>
      <c r="C66" s="44"/>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row>
    <row r="67" ht="15.75" customHeight="1">
      <c r="A67" s="13"/>
      <c r="B67" s="13"/>
      <c r="C67" s="44"/>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row>
    <row r="68" ht="15.75" customHeight="1">
      <c r="A68" s="13"/>
      <c r="B68" s="13"/>
      <c r="C68" s="44"/>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row>
    <row r="69" ht="15.75" customHeight="1">
      <c r="A69" s="13"/>
      <c r="B69" s="13"/>
      <c r="C69" s="44"/>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row>
    <row r="70" ht="15.75" customHeight="1">
      <c r="A70" s="13"/>
      <c r="B70" s="13"/>
      <c r="C70" s="44"/>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row>
    <row r="71" ht="15.75" customHeight="1">
      <c r="A71" s="13"/>
      <c r="B71" s="13"/>
      <c r="C71" s="44"/>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row>
    <row r="72" ht="15.75" customHeight="1">
      <c r="A72" s="13"/>
      <c r="B72" s="13"/>
      <c r="C72" s="44"/>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row>
    <row r="73" ht="15.75" customHeight="1">
      <c r="A73" s="13"/>
      <c r="B73" s="13"/>
      <c r="C73" s="44"/>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row>
    <row r="74" ht="15.75" customHeight="1">
      <c r="A74" s="13"/>
      <c r="B74" s="13"/>
      <c r="C74" s="44"/>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row>
    <row r="75" ht="15.75" customHeight="1">
      <c r="A75" s="13"/>
      <c r="B75" s="13"/>
      <c r="C75" s="44"/>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row>
    <row r="76" ht="15.75" customHeight="1">
      <c r="A76" s="13"/>
      <c r="B76" s="13"/>
      <c r="C76" s="44"/>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row>
    <row r="77" ht="15.75" customHeight="1">
      <c r="A77" s="13"/>
      <c r="B77" s="13"/>
      <c r="C77" s="44"/>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row>
    <row r="78" ht="15.75" customHeight="1">
      <c r="A78" s="13"/>
      <c r="B78" s="13"/>
      <c r="C78" s="44"/>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row>
    <row r="79" ht="15.75" customHeight="1">
      <c r="A79" s="13"/>
      <c r="B79" s="13"/>
      <c r="C79" s="44"/>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row>
    <row r="80" ht="15.75" customHeight="1">
      <c r="A80" s="13"/>
      <c r="B80" s="13"/>
      <c r="C80" s="44"/>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row>
    <row r="81" ht="15.75" customHeight="1">
      <c r="A81" s="13"/>
      <c r="B81" s="13"/>
      <c r="C81" s="44"/>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row>
    <row r="82" ht="15.75" customHeight="1">
      <c r="A82" s="13"/>
      <c r="B82" s="13"/>
      <c r="C82" s="44"/>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row>
    <row r="83" ht="15.75" customHeight="1">
      <c r="A83" s="13"/>
      <c r="B83" s="13"/>
      <c r="C83" s="44"/>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row>
    <row r="84" ht="15.75" customHeight="1">
      <c r="A84" s="13"/>
      <c r="B84" s="13"/>
      <c r="C84" s="44"/>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row>
    <row r="85" ht="15.75" customHeight="1">
      <c r="A85" s="13"/>
      <c r="B85" s="13"/>
      <c r="C85" s="44"/>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row>
    <row r="86" ht="15.75" customHeight="1">
      <c r="A86" s="13"/>
      <c r="B86" s="13"/>
      <c r="C86" s="44"/>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row>
    <row r="87" ht="15.75" customHeight="1">
      <c r="A87" s="13"/>
      <c r="B87" s="13"/>
      <c r="C87" s="44"/>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row>
    <row r="88" ht="15.75" customHeight="1">
      <c r="A88" s="13"/>
      <c r="B88" s="13"/>
      <c r="C88" s="44"/>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row>
    <row r="89" ht="15.75" customHeight="1">
      <c r="A89" s="13"/>
      <c r="B89" s="13"/>
      <c r="C89" s="44"/>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row>
    <row r="90" ht="15.75" customHeight="1">
      <c r="A90" s="13"/>
      <c r="B90" s="13"/>
      <c r="C90" s="44"/>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row>
    <row r="91" ht="15.75" customHeight="1">
      <c r="A91" s="13"/>
      <c r="B91" s="13"/>
      <c r="C91" s="44"/>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row>
    <row r="92" ht="15.75" customHeight="1">
      <c r="A92" s="13"/>
      <c r="B92" s="13"/>
      <c r="C92" s="44"/>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row>
    <row r="93" ht="15.75" customHeight="1">
      <c r="A93" s="13"/>
      <c r="B93" s="13"/>
      <c r="C93" s="44"/>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row>
    <row r="94" ht="15.75" customHeight="1">
      <c r="A94" s="13"/>
      <c r="B94" s="13"/>
      <c r="C94" s="44"/>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row>
    <row r="95" ht="15.75" customHeight="1">
      <c r="A95" s="13"/>
      <c r="B95" s="13"/>
      <c r="C95" s="44"/>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row>
    <row r="96" ht="15.75" customHeight="1">
      <c r="A96" s="13"/>
      <c r="B96" s="13"/>
      <c r="C96" s="44"/>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row>
    <row r="97" ht="15.75" customHeight="1">
      <c r="A97" s="13"/>
      <c r="B97" s="13"/>
      <c r="C97" s="44"/>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row>
    <row r="98" ht="15.75" customHeight="1">
      <c r="A98" s="13"/>
      <c r="B98" s="13"/>
      <c r="C98" s="44"/>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row>
    <row r="99" ht="15.75" customHeight="1">
      <c r="A99" s="13"/>
      <c r="B99" s="13"/>
      <c r="C99" s="44"/>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row>
    <row r="100" ht="15.75" customHeight="1">
      <c r="A100" s="13"/>
      <c r="B100" s="13"/>
      <c r="C100" s="44"/>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row>
    <row r="101" ht="15.75" customHeight="1">
      <c r="A101" s="13"/>
      <c r="B101" s="13"/>
      <c r="C101" s="44"/>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row>
    <row r="102" ht="15.75" customHeight="1">
      <c r="A102" s="13"/>
      <c r="B102" s="13"/>
      <c r="C102" s="44"/>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row>
    <row r="103" ht="15.75" customHeight="1">
      <c r="A103" s="13"/>
      <c r="B103" s="13"/>
      <c r="C103" s="44"/>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row>
    <row r="104" ht="15.75" customHeight="1">
      <c r="A104" s="13"/>
      <c r="B104" s="13"/>
      <c r="C104" s="44"/>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row>
    <row r="105" ht="15.75" customHeight="1">
      <c r="A105" s="13"/>
      <c r="B105" s="13"/>
      <c r="C105" s="44"/>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row>
    <row r="106" ht="15.75" customHeight="1">
      <c r="A106" s="13"/>
      <c r="B106" s="13"/>
      <c r="C106" s="44"/>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row>
    <row r="107" ht="15.75" customHeight="1">
      <c r="A107" s="13"/>
      <c r="B107" s="13"/>
      <c r="C107" s="44"/>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row>
    <row r="108" ht="15.75" customHeight="1">
      <c r="A108" s="13"/>
      <c r="B108" s="13"/>
      <c r="C108" s="44"/>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row>
    <row r="109" ht="15.75" customHeight="1">
      <c r="A109" s="13"/>
      <c r="B109" s="13"/>
      <c r="C109" s="44"/>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row>
    <row r="110" ht="15.75" customHeight="1">
      <c r="A110" s="13"/>
      <c r="B110" s="13"/>
      <c r="C110" s="44"/>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row>
    <row r="111" ht="15.75" customHeight="1">
      <c r="A111" s="13"/>
      <c r="B111" s="13"/>
      <c r="C111" s="44"/>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row>
    <row r="112" ht="15.75" customHeight="1">
      <c r="A112" s="13"/>
      <c r="B112" s="13"/>
      <c r="C112" s="44"/>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row>
    <row r="113" ht="15.75" customHeight="1">
      <c r="A113" s="13"/>
      <c r="B113" s="13"/>
      <c r="C113" s="44"/>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row>
    <row r="114" ht="15.75" customHeight="1">
      <c r="A114" s="13"/>
      <c r="B114" s="13"/>
      <c r="C114" s="44"/>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row>
    <row r="115" ht="15.75" customHeight="1">
      <c r="A115" s="13"/>
      <c r="B115" s="13"/>
      <c r="C115" s="44"/>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row>
    <row r="116" ht="15.75" customHeight="1">
      <c r="A116" s="13"/>
      <c r="B116" s="13"/>
      <c r="C116" s="44"/>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row>
    <row r="117" ht="15.75" customHeight="1">
      <c r="A117" s="13"/>
      <c r="B117" s="13"/>
      <c r="C117" s="44"/>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row>
    <row r="118" ht="15.75" customHeight="1">
      <c r="A118" s="13"/>
      <c r="B118" s="13"/>
      <c r="C118" s="44"/>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row>
    <row r="119" ht="15.75" customHeight="1">
      <c r="A119" s="13"/>
      <c r="B119" s="13"/>
      <c r="C119" s="44"/>
      <c r="D119" s="13"/>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row>
    <row r="120" ht="15.75" customHeight="1">
      <c r="A120" s="13"/>
      <c r="B120" s="13"/>
      <c r="C120" s="44"/>
      <c r="D120" s="13"/>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row>
    <row r="121" ht="15.75" customHeight="1">
      <c r="A121" s="13"/>
      <c r="B121" s="13"/>
      <c r="C121" s="44"/>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row>
    <row r="122" ht="15.75" customHeight="1">
      <c r="A122" s="13"/>
      <c r="B122" s="13"/>
      <c r="C122" s="44"/>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row>
    <row r="123" ht="15.75" customHeight="1">
      <c r="A123" s="13"/>
      <c r="B123" s="13"/>
      <c r="C123" s="44"/>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row>
    <row r="124" ht="15.75" customHeight="1">
      <c r="A124" s="13"/>
      <c r="B124" s="13"/>
      <c r="C124" s="44"/>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row>
    <row r="125" ht="15.75" customHeight="1">
      <c r="A125" s="13"/>
      <c r="B125" s="13"/>
      <c r="C125" s="44"/>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row>
    <row r="126" ht="15.75" customHeight="1">
      <c r="A126" s="13"/>
      <c r="B126" s="13"/>
      <c r="C126" s="44"/>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row>
    <row r="127" ht="15.75" customHeight="1">
      <c r="A127" s="13"/>
      <c r="B127" s="13"/>
      <c r="C127" s="44"/>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row>
    <row r="128" ht="15.75" customHeight="1">
      <c r="A128" s="13"/>
      <c r="B128" s="13"/>
      <c r="C128" s="44"/>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row>
    <row r="129" ht="15.75" customHeight="1">
      <c r="A129" s="13"/>
      <c r="B129" s="13"/>
      <c r="C129" s="44"/>
      <c r="D129" s="13"/>
      <c r="E129" s="13"/>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row>
    <row r="130" ht="15.75" customHeight="1">
      <c r="A130" s="13"/>
      <c r="B130" s="13"/>
      <c r="C130" s="44"/>
      <c r="D130" s="13"/>
      <c r="E130" s="13"/>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row>
    <row r="131" ht="15.75" customHeight="1">
      <c r="A131" s="13"/>
      <c r="B131" s="13"/>
      <c r="C131" s="44"/>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row>
    <row r="132" ht="15.75" customHeight="1">
      <c r="A132" s="13"/>
      <c r="B132" s="13"/>
      <c r="C132" s="44"/>
      <c r="D132" s="13"/>
      <c r="E132" s="13"/>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row>
    <row r="133" ht="15.75" customHeight="1">
      <c r="A133" s="13"/>
      <c r="B133" s="13"/>
      <c r="C133" s="44"/>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row>
    <row r="134" ht="15.75" customHeight="1">
      <c r="A134" s="13"/>
      <c r="B134" s="13"/>
      <c r="C134" s="44"/>
      <c r="D134" s="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row>
    <row r="135" ht="15.75" customHeight="1">
      <c r="A135" s="13"/>
      <c r="B135" s="13"/>
      <c r="C135" s="44"/>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row>
    <row r="136" ht="15.75" customHeight="1">
      <c r="A136" s="13"/>
      <c r="B136" s="13"/>
      <c r="C136" s="44"/>
      <c r="D136" s="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row>
    <row r="137" ht="15.75" customHeight="1">
      <c r="A137" s="13"/>
      <c r="B137" s="13"/>
      <c r="C137" s="44"/>
      <c r="D137" s="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row>
    <row r="138" ht="15.75" customHeight="1">
      <c r="A138" s="13"/>
      <c r="B138" s="13"/>
      <c r="C138" s="44"/>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row>
    <row r="139" ht="15.75" customHeight="1">
      <c r="A139" s="13"/>
      <c r="B139" s="13"/>
      <c r="C139" s="44"/>
      <c r="D139" s="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row>
    <row r="140" ht="15.75" customHeight="1">
      <c r="A140" s="13"/>
      <c r="B140" s="13"/>
      <c r="C140" s="44"/>
      <c r="D140" s="13"/>
      <c r="E140" s="13"/>
      <c r="F140" s="13"/>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row>
    <row r="141" ht="15.75" customHeight="1">
      <c r="A141" s="13"/>
      <c r="B141" s="13"/>
      <c r="C141" s="44"/>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row>
    <row r="142" ht="15.75" customHeight="1">
      <c r="A142" s="13"/>
      <c r="B142" s="13"/>
      <c r="C142" s="44"/>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row>
    <row r="143" ht="15.75" customHeight="1">
      <c r="A143" s="13"/>
      <c r="B143" s="13"/>
      <c r="C143" s="44"/>
      <c r="D143" s="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row>
    <row r="144" ht="15.75" customHeight="1">
      <c r="A144" s="13"/>
      <c r="B144" s="13"/>
      <c r="C144" s="44"/>
      <c r="D144" s="13"/>
      <c r="E144" s="13"/>
      <c r="F144" s="13"/>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row>
    <row r="145" ht="15.75" customHeight="1">
      <c r="A145" s="13"/>
      <c r="B145" s="13"/>
      <c r="C145" s="44"/>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row>
    <row r="146" ht="15.75" customHeight="1">
      <c r="A146" s="13"/>
      <c r="B146" s="13"/>
      <c r="C146" s="44"/>
      <c r="D146" s="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row>
    <row r="147" ht="15.75" customHeight="1">
      <c r="A147" s="13"/>
      <c r="B147" s="13"/>
      <c r="C147" s="44"/>
      <c r="D147" s="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row>
    <row r="148" ht="15.75" customHeight="1">
      <c r="A148" s="13"/>
      <c r="B148" s="13"/>
      <c r="C148" s="44"/>
      <c r="D148" s="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row>
    <row r="149" ht="15.75" customHeight="1">
      <c r="A149" s="13"/>
      <c r="B149" s="13"/>
      <c r="C149" s="44"/>
      <c r="D149" s="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row>
    <row r="150" ht="15.75" customHeight="1">
      <c r="A150" s="13"/>
      <c r="B150" s="13"/>
      <c r="C150" s="44"/>
      <c r="D150" s="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13"/>
    </row>
    <row r="151" ht="15.75" customHeight="1">
      <c r="A151" s="13"/>
      <c r="B151" s="13"/>
      <c r="C151" s="44"/>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13"/>
    </row>
    <row r="152" ht="15.75" customHeight="1">
      <c r="A152" s="13"/>
      <c r="B152" s="13"/>
      <c r="C152" s="44"/>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row>
    <row r="153" ht="15.75" customHeight="1">
      <c r="A153" s="13"/>
      <c r="B153" s="13"/>
      <c r="C153" s="44"/>
      <c r="D153" s="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13"/>
    </row>
    <row r="154" ht="15.75" customHeight="1">
      <c r="A154" s="13"/>
      <c r="B154" s="13"/>
      <c r="C154" s="44"/>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row>
    <row r="155" ht="15.75" customHeight="1">
      <c r="A155" s="13"/>
      <c r="B155" s="13"/>
      <c r="C155" s="44"/>
      <c r="D155" s="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13"/>
    </row>
    <row r="156" ht="15.75" customHeight="1">
      <c r="A156" s="13"/>
      <c r="B156" s="13"/>
      <c r="C156" s="44"/>
      <c r="D156" s="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13"/>
    </row>
    <row r="157" ht="15.75" customHeight="1">
      <c r="A157" s="13"/>
      <c r="B157" s="13"/>
      <c r="C157" s="44"/>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13"/>
    </row>
    <row r="158" ht="15.75" customHeight="1">
      <c r="A158" s="13"/>
      <c r="B158" s="13"/>
      <c r="C158" s="44"/>
      <c r="D158" s="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row>
    <row r="159" ht="15.75" customHeight="1">
      <c r="A159" s="13"/>
      <c r="B159" s="13"/>
      <c r="C159" s="44"/>
      <c r="D159" s="13"/>
      <c r="E159" s="13"/>
      <c r="F159" s="13"/>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c r="AJ159" s="13"/>
      <c r="AK159" s="13"/>
      <c r="AL159" s="13"/>
      <c r="AM159" s="13"/>
      <c r="AN159" s="13"/>
    </row>
    <row r="160" ht="15.75" customHeight="1">
      <c r="A160" s="13"/>
      <c r="B160" s="13"/>
      <c r="C160" s="44"/>
      <c r="D160" s="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13"/>
    </row>
    <row r="161" ht="15.75" customHeight="1">
      <c r="A161" s="13"/>
      <c r="B161" s="13"/>
      <c r="C161" s="44"/>
      <c r="D161" s="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row>
    <row r="162" ht="15.75" customHeight="1">
      <c r="A162" s="13"/>
      <c r="B162" s="13"/>
      <c r="C162" s="44"/>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row>
    <row r="163" ht="15.75" customHeight="1">
      <c r="A163" s="13"/>
      <c r="B163" s="13"/>
      <c r="C163" s="44"/>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row>
    <row r="164" ht="15.75" customHeight="1">
      <c r="A164" s="13"/>
      <c r="B164" s="13"/>
      <c r="C164" s="44"/>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row>
    <row r="165" ht="15.75" customHeight="1">
      <c r="A165" s="13"/>
      <c r="B165" s="13"/>
      <c r="C165" s="44"/>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3"/>
      <c r="AL165" s="13"/>
      <c r="AM165" s="13"/>
      <c r="AN165" s="13"/>
    </row>
    <row r="166" ht="15.75" customHeight="1">
      <c r="A166" s="13"/>
      <c r="B166" s="13"/>
      <c r="C166" s="44"/>
      <c r="D166" s="13"/>
      <c r="E166" s="13"/>
      <c r="F166" s="13"/>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c r="AJ166" s="13"/>
      <c r="AK166" s="13"/>
      <c r="AL166" s="13"/>
      <c r="AM166" s="13"/>
      <c r="AN166" s="13"/>
    </row>
    <row r="167" ht="15.75" customHeight="1">
      <c r="A167" s="13"/>
      <c r="B167" s="13"/>
      <c r="C167" s="44"/>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c r="AJ167" s="13"/>
      <c r="AK167" s="13"/>
      <c r="AL167" s="13"/>
      <c r="AM167" s="13"/>
      <c r="AN167" s="13"/>
    </row>
    <row r="168" ht="15.75" customHeight="1">
      <c r="A168" s="13"/>
      <c r="B168" s="13"/>
      <c r="C168" s="44"/>
      <c r="D168" s="13"/>
      <c r="E168" s="13"/>
      <c r="F168" s="13"/>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c r="AI168" s="13"/>
      <c r="AJ168" s="13"/>
      <c r="AK168" s="13"/>
      <c r="AL168" s="13"/>
      <c r="AM168" s="13"/>
      <c r="AN168" s="13"/>
    </row>
    <row r="169" ht="15.75" customHeight="1">
      <c r="A169" s="13"/>
      <c r="B169" s="13"/>
      <c r="C169" s="44"/>
      <c r="D169" s="13"/>
      <c r="E169" s="13"/>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c r="AN169" s="13"/>
    </row>
    <row r="170" ht="15.75" customHeight="1">
      <c r="A170" s="13"/>
      <c r="B170" s="13"/>
      <c r="C170" s="44"/>
      <c r="D170" s="13"/>
      <c r="E170" s="13"/>
      <c r="F170" s="13"/>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M170" s="13"/>
      <c r="AN170" s="13"/>
    </row>
    <row r="171" ht="15.75" customHeight="1">
      <c r="A171" s="13"/>
      <c r="B171" s="13"/>
      <c r="C171" s="44"/>
      <c r="D171" s="13"/>
      <c r="E171" s="13"/>
      <c r="F171" s="13"/>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M171" s="13"/>
      <c r="AN171" s="13"/>
    </row>
    <row r="172" ht="15.75" customHeight="1">
      <c r="A172" s="13"/>
      <c r="B172" s="13"/>
      <c r="C172" s="44"/>
      <c r="D172" s="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13"/>
    </row>
    <row r="173" ht="15.75" customHeight="1">
      <c r="A173" s="13"/>
      <c r="B173" s="13"/>
      <c r="C173" s="44"/>
      <c r="D173" s="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M173" s="13"/>
      <c r="AN173" s="13"/>
    </row>
    <row r="174" ht="15.75" customHeight="1">
      <c r="A174" s="13"/>
      <c r="B174" s="13"/>
      <c r="C174" s="44"/>
      <c r="D174" s="13"/>
      <c r="E174" s="13"/>
      <c r="F174" s="13"/>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M174" s="13"/>
      <c r="AN174" s="13"/>
    </row>
    <row r="175" ht="15.75" customHeight="1">
      <c r="A175" s="13"/>
      <c r="B175" s="13"/>
      <c r="C175" s="44"/>
      <c r="D175" s="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M175" s="13"/>
      <c r="AN175" s="13"/>
    </row>
    <row r="176" ht="15.75" customHeight="1">
      <c r="A176" s="13"/>
      <c r="B176" s="13"/>
      <c r="C176" s="44"/>
      <c r="D176" s="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M176" s="13"/>
      <c r="AN176" s="13"/>
    </row>
    <row r="177" ht="15.75" customHeight="1">
      <c r="A177" s="13"/>
      <c r="B177" s="13"/>
      <c r="C177" s="44"/>
      <c r="D177" s="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M177" s="13"/>
      <c r="AN177" s="13"/>
    </row>
    <row r="178" ht="15.75" customHeight="1">
      <c r="A178" s="13"/>
      <c r="B178" s="13"/>
      <c r="C178" s="44"/>
      <c r="D178" s="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13"/>
    </row>
    <row r="179" ht="15.75" customHeight="1">
      <c r="A179" s="13"/>
      <c r="B179" s="13"/>
      <c r="C179" s="44"/>
      <c r="D179" s="13"/>
      <c r="E179" s="13"/>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c r="AI179" s="13"/>
      <c r="AJ179" s="13"/>
      <c r="AK179" s="13"/>
      <c r="AL179" s="13"/>
      <c r="AM179" s="13"/>
      <c r="AN179" s="13"/>
    </row>
    <row r="180" ht="15.75" customHeight="1">
      <c r="A180" s="13"/>
      <c r="B180" s="13"/>
      <c r="C180" s="44"/>
      <c r="D180" s="13"/>
      <c r="E180" s="13"/>
      <c r="F180" s="13"/>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c r="AG180" s="13"/>
      <c r="AH180" s="13"/>
      <c r="AI180" s="13"/>
      <c r="AJ180" s="13"/>
      <c r="AK180" s="13"/>
      <c r="AL180" s="13"/>
      <c r="AM180" s="13"/>
      <c r="AN180" s="13"/>
    </row>
    <row r="181" ht="15.75" customHeight="1">
      <c r="A181" s="13"/>
      <c r="B181" s="13"/>
      <c r="C181" s="44"/>
      <c r="D181" s="13"/>
      <c r="E181" s="13"/>
      <c r="F181" s="13"/>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13"/>
    </row>
    <row r="182" ht="15.75" customHeight="1">
      <c r="A182" s="13"/>
      <c r="B182" s="13"/>
      <c r="C182" s="44"/>
      <c r="D182" s="13"/>
      <c r="E182" s="13"/>
      <c r="F182" s="13"/>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c r="AJ182" s="13"/>
      <c r="AK182" s="13"/>
      <c r="AL182" s="13"/>
      <c r="AM182" s="13"/>
      <c r="AN182" s="13"/>
    </row>
    <row r="183" ht="15.75" customHeight="1">
      <c r="A183" s="13"/>
      <c r="B183" s="13"/>
      <c r="C183" s="44"/>
      <c r="D183" s="13"/>
      <c r="E183" s="13"/>
      <c r="F183" s="13"/>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c r="AI183" s="13"/>
      <c r="AJ183" s="13"/>
      <c r="AK183" s="13"/>
      <c r="AL183" s="13"/>
      <c r="AM183" s="13"/>
      <c r="AN183" s="13"/>
    </row>
    <row r="184" ht="15.75" customHeight="1">
      <c r="A184" s="13"/>
      <c r="B184" s="13"/>
      <c r="C184" s="44"/>
      <c r="D184" s="13"/>
      <c r="E184" s="13"/>
      <c r="F184" s="13"/>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J184" s="13"/>
      <c r="AK184" s="13"/>
      <c r="AL184" s="13"/>
      <c r="AM184" s="13"/>
      <c r="AN184" s="13"/>
    </row>
    <row r="185" ht="15.75" customHeight="1">
      <c r="A185" s="13"/>
      <c r="B185" s="13"/>
      <c r="C185" s="44"/>
      <c r="D185" s="13"/>
      <c r="E185" s="13"/>
      <c r="F185" s="13"/>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c r="AG185" s="13"/>
      <c r="AH185" s="13"/>
      <c r="AI185" s="13"/>
      <c r="AJ185" s="13"/>
      <c r="AK185" s="13"/>
      <c r="AL185" s="13"/>
      <c r="AM185" s="13"/>
      <c r="AN185" s="13"/>
    </row>
    <row r="186" ht="15.75" customHeight="1">
      <c r="A186" s="13"/>
      <c r="B186" s="13"/>
      <c r="C186" s="44"/>
      <c r="D186" s="13"/>
      <c r="E186" s="13"/>
      <c r="F186" s="13"/>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J186" s="13"/>
      <c r="AK186" s="13"/>
      <c r="AL186" s="13"/>
      <c r="AM186" s="13"/>
      <c r="AN186" s="13"/>
    </row>
    <row r="187" ht="15.75" customHeight="1">
      <c r="A187" s="13"/>
      <c r="B187" s="13"/>
      <c r="C187" s="44"/>
      <c r="D187" s="13"/>
      <c r="E187" s="13"/>
      <c r="F187" s="13"/>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c r="AG187" s="13"/>
      <c r="AH187" s="13"/>
      <c r="AI187" s="13"/>
      <c r="AJ187" s="13"/>
      <c r="AK187" s="13"/>
      <c r="AL187" s="13"/>
      <c r="AM187" s="13"/>
      <c r="AN187" s="13"/>
    </row>
    <row r="188" ht="15.75" customHeight="1">
      <c r="A188" s="13"/>
      <c r="B188" s="13"/>
      <c r="C188" s="44"/>
      <c r="D188" s="13"/>
      <c r="E188" s="13"/>
      <c r="F188" s="13"/>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c r="AG188" s="13"/>
      <c r="AH188" s="13"/>
      <c r="AI188" s="13"/>
      <c r="AJ188" s="13"/>
      <c r="AK188" s="13"/>
      <c r="AL188" s="13"/>
      <c r="AM188" s="13"/>
      <c r="AN188" s="13"/>
    </row>
    <row r="189" ht="15.75" customHeight="1">
      <c r="A189" s="13"/>
      <c r="B189" s="13"/>
      <c r="C189" s="44"/>
      <c r="D189" s="13"/>
      <c r="E189" s="13"/>
      <c r="F189" s="13"/>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c r="AF189" s="13"/>
      <c r="AG189" s="13"/>
      <c r="AH189" s="13"/>
      <c r="AI189" s="13"/>
      <c r="AJ189" s="13"/>
      <c r="AK189" s="13"/>
      <c r="AL189" s="13"/>
      <c r="AM189" s="13"/>
      <c r="AN189" s="13"/>
    </row>
    <row r="190" ht="15.75" customHeight="1">
      <c r="A190" s="13"/>
      <c r="B190" s="13"/>
      <c r="C190" s="44"/>
      <c r="D190" s="13"/>
      <c r="E190" s="13"/>
      <c r="F190" s="13"/>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c r="AF190" s="13"/>
      <c r="AG190" s="13"/>
      <c r="AH190" s="13"/>
      <c r="AI190" s="13"/>
      <c r="AJ190" s="13"/>
      <c r="AK190" s="13"/>
      <c r="AL190" s="13"/>
      <c r="AM190" s="13"/>
      <c r="AN190" s="13"/>
    </row>
    <row r="191" ht="15.75" customHeight="1">
      <c r="A191" s="13"/>
      <c r="B191" s="13"/>
      <c r="C191" s="44"/>
      <c r="D191" s="13"/>
      <c r="E191" s="13"/>
      <c r="F191" s="13"/>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c r="AG191" s="13"/>
      <c r="AH191" s="13"/>
      <c r="AI191" s="13"/>
      <c r="AJ191" s="13"/>
      <c r="AK191" s="13"/>
      <c r="AL191" s="13"/>
      <c r="AM191" s="13"/>
      <c r="AN191" s="13"/>
    </row>
    <row r="192" ht="15.75" customHeight="1">
      <c r="A192" s="13"/>
      <c r="B192" s="13"/>
      <c r="C192" s="44"/>
      <c r="D192" s="13"/>
      <c r="E192" s="13"/>
      <c r="F192" s="13"/>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13"/>
      <c r="AJ192" s="13"/>
      <c r="AK192" s="13"/>
      <c r="AL192" s="13"/>
      <c r="AM192" s="13"/>
      <c r="AN192" s="13"/>
    </row>
    <row r="193" ht="15.75" customHeight="1">
      <c r="A193" s="13"/>
      <c r="B193" s="13"/>
      <c r="C193" s="44"/>
      <c r="D193" s="13"/>
      <c r="E193" s="13"/>
      <c r="F193" s="13"/>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13"/>
      <c r="AI193" s="13"/>
      <c r="AJ193" s="13"/>
      <c r="AK193" s="13"/>
      <c r="AL193" s="13"/>
      <c r="AM193" s="13"/>
      <c r="AN193" s="13"/>
    </row>
    <row r="194" ht="15.75" customHeight="1">
      <c r="A194" s="13"/>
      <c r="B194" s="13"/>
      <c r="C194" s="44"/>
      <c r="D194" s="13"/>
      <c r="E194" s="13"/>
      <c r="F194" s="13"/>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c r="AF194" s="13"/>
      <c r="AG194" s="13"/>
      <c r="AH194" s="13"/>
      <c r="AI194" s="13"/>
      <c r="AJ194" s="13"/>
      <c r="AK194" s="13"/>
      <c r="AL194" s="13"/>
      <c r="AM194" s="13"/>
      <c r="AN194" s="13"/>
    </row>
    <row r="195" ht="15.75" customHeight="1">
      <c r="A195" s="13"/>
      <c r="B195" s="13"/>
      <c r="C195" s="44"/>
      <c r="D195" s="13"/>
      <c r="E195" s="13"/>
      <c r="F195" s="13"/>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c r="AF195" s="13"/>
      <c r="AG195" s="13"/>
      <c r="AH195" s="13"/>
      <c r="AI195" s="13"/>
      <c r="AJ195" s="13"/>
      <c r="AK195" s="13"/>
      <c r="AL195" s="13"/>
      <c r="AM195" s="13"/>
      <c r="AN195" s="13"/>
    </row>
    <row r="196" ht="15.75" customHeight="1">
      <c r="A196" s="13"/>
      <c r="B196" s="13"/>
      <c r="C196" s="44"/>
      <c r="D196" s="13"/>
      <c r="E196" s="13"/>
      <c r="F196" s="13"/>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c r="AF196" s="13"/>
      <c r="AG196" s="13"/>
      <c r="AH196" s="13"/>
      <c r="AI196" s="13"/>
      <c r="AJ196" s="13"/>
      <c r="AK196" s="13"/>
      <c r="AL196" s="13"/>
      <c r="AM196" s="13"/>
      <c r="AN196" s="13"/>
    </row>
    <row r="197" ht="15.75" customHeight="1">
      <c r="A197" s="13"/>
      <c r="B197" s="13"/>
      <c r="C197" s="44"/>
      <c r="D197" s="13"/>
      <c r="E197" s="13"/>
      <c r="F197" s="13"/>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13"/>
      <c r="AJ197" s="13"/>
      <c r="AK197" s="13"/>
      <c r="AL197" s="13"/>
      <c r="AM197" s="13"/>
      <c r="AN197" s="13"/>
    </row>
    <row r="198" ht="15.75" customHeight="1">
      <c r="A198" s="13"/>
      <c r="B198" s="13"/>
      <c r="C198" s="44"/>
      <c r="D198" s="13"/>
      <c r="E198" s="13"/>
      <c r="F198" s="13"/>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3"/>
      <c r="AL198" s="13"/>
      <c r="AM198" s="13"/>
      <c r="AN198" s="13"/>
    </row>
    <row r="199" ht="15.75" customHeight="1">
      <c r="A199" s="13"/>
      <c r="B199" s="13"/>
      <c r="C199" s="44"/>
      <c r="D199" s="13"/>
      <c r="E199" s="13"/>
      <c r="F199" s="13"/>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13"/>
    </row>
    <row r="200" ht="15.75" customHeight="1">
      <c r="A200" s="13"/>
      <c r="B200" s="13"/>
      <c r="C200" s="44"/>
      <c r="D200" s="13"/>
      <c r="E200" s="13"/>
      <c r="F200" s="13"/>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c r="AG200" s="13"/>
      <c r="AH200" s="13"/>
      <c r="AI200" s="13"/>
      <c r="AJ200" s="13"/>
      <c r="AK200" s="13"/>
      <c r="AL200" s="13"/>
      <c r="AM200" s="13"/>
      <c r="AN200" s="13"/>
    </row>
    <row r="201" ht="15.75" customHeight="1">
      <c r="A201" s="13"/>
      <c r="B201" s="13"/>
      <c r="C201" s="44"/>
      <c r="D201" s="13"/>
      <c r="E201" s="13"/>
      <c r="F201" s="13"/>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c r="AG201" s="13"/>
      <c r="AH201" s="13"/>
      <c r="AI201" s="13"/>
      <c r="AJ201" s="13"/>
      <c r="AK201" s="13"/>
      <c r="AL201" s="13"/>
      <c r="AM201" s="13"/>
      <c r="AN201" s="13"/>
    </row>
    <row r="202" ht="15.75" customHeight="1">
      <c r="A202" s="13"/>
      <c r="B202" s="13"/>
      <c r="C202" s="44"/>
      <c r="D202" s="13"/>
      <c r="E202" s="13"/>
      <c r="F202" s="13"/>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13"/>
      <c r="AJ202" s="13"/>
      <c r="AK202" s="13"/>
      <c r="AL202" s="13"/>
      <c r="AM202" s="13"/>
      <c r="AN202" s="13"/>
    </row>
    <row r="203" ht="15.75" customHeight="1">
      <c r="A203" s="13"/>
      <c r="B203" s="13"/>
      <c r="C203" s="44"/>
      <c r="D203" s="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c r="AK203" s="13"/>
      <c r="AL203" s="13"/>
      <c r="AM203" s="13"/>
      <c r="AN203" s="13"/>
    </row>
    <row r="204" ht="15.75" customHeight="1">
      <c r="A204" s="13"/>
      <c r="B204" s="13"/>
      <c r="C204" s="44"/>
      <c r="D204" s="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3"/>
      <c r="AM204" s="13"/>
      <c r="AN204" s="13"/>
    </row>
    <row r="205" ht="15.75" customHeight="1">
      <c r="A205" s="13"/>
      <c r="B205" s="13"/>
      <c r="C205" s="44"/>
      <c r="D205" s="13"/>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c r="AN205" s="13"/>
    </row>
    <row r="206" ht="15.75" customHeight="1">
      <c r="A206" s="13"/>
      <c r="B206" s="13"/>
      <c r="C206" s="44"/>
      <c r="D206" s="13"/>
      <c r="E206" s="13"/>
      <c r="F206" s="13"/>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J206" s="13"/>
      <c r="AK206" s="13"/>
      <c r="AL206" s="13"/>
      <c r="AM206" s="13"/>
      <c r="AN206" s="13"/>
    </row>
    <row r="207" ht="15.75" customHeight="1">
      <c r="A207" s="13"/>
      <c r="B207" s="13"/>
      <c r="C207" s="44"/>
      <c r="D207" s="13"/>
      <c r="E207" s="13"/>
      <c r="F207" s="13"/>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J207" s="13"/>
      <c r="AK207" s="13"/>
      <c r="AL207" s="13"/>
      <c r="AM207" s="13"/>
      <c r="AN207" s="13"/>
    </row>
    <row r="208" ht="15.75" customHeight="1">
      <c r="A208" s="13"/>
      <c r="B208" s="13"/>
      <c r="C208" s="44"/>
      <c r="D208" s="13"/>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c r="AL208" s="13"/>
      <c r="AM208" s="13"/>
      <c r="AN208" s="13"/>
    </row>
    <row r="209" ht="15.75" customHeight="1">
      <c r="A209" s="13"/>
      <c r="B209" s="13"/>
      <c r="C209" s="44"/>
      <c r="D209" s="13"/>
      <c r="E209" s="13"/>
      <c r="F209" s="13"/>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3"/>
      <c r="AL209" s="13"/>
      <c r="AM209" s="13"/>
      <c r="AN209" s="13"/>
    </row>
    <row r="210" ht="15.75" customHeight="1">
      <c r="A210" s="13"/>
      <c r="B210" s="13"/>
      <c r="C210" s="44"/>
      <c r="D210" s="13"/>
      <c r="E210" s="13"/>
      <c r="F210" s="13"/>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c r="AG210" s="13"/>
      <c r="AH210" s="13"/>
      <c r="AI210" s="13"/>
      <c r="AJ210" s="13"/>
      <c r="AK210" s="13"/>
      <c r="AL210" s="13"/>
      <c r="AM210" s="13"/>
      <c r="AN210" s="13"/>
    </row>
    <row r="211" ht="15.75" customHeight="1">
      <c r="A211" s="13"/>
      <c r="B211" s="13"/>
      <c r="C211" s="44"/>
      <c r="D211" s="13"/>
      <c r="E211" s="13"/>
      <c r="F211" s="13"/>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c r="AG211" s="13"/>
      <c r="AH211" s="13"/>
      <c r="AI211" s="13"/>
      <c r="AJ211" s="13"/>
      <c r="AK211" s="13"/>
      <c r="AL211" s="13"/>
      <c r="AM211" s="13"/>
      <c r="AN211" s="13"/>
    </row>
    <row r="212" ht="15.75" customHeight="1">
      <c r="A212" s="13"/>
      <c r="B212" s="13"/>
      <c r="C212" s="44"/>
      <c r="D212" s="13"/>
      <c r="E212" s="13"/>
      <c r="F212" s="13"/>
      <c r="G212" s="13"/>
      <c r="H212" s="13"/>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c r="AF212" s="13"/>
      <c r="AG212" s="13"/>
      <c r="AH212" s="13"/>
      <c r="AI212" s="13"/>
      <c r="AJ212" s="13"/>
      <c r="AK212" s="13"/>
      <c r="AL212" s="13"/>
      <c r="AM212" s="13"/>
      <c r="AN212" s="13"/>
    </row>
    <row r="213" ht="15.75" customHeight="1">
      <c r="A213" s="13"/>
      <c r="B213" s="13"/>
      <c r="C213" s="44"/>
      <c r="D213" s="13"/>
      <c r="E213" s="13"/>
      <c r="F213" s="13"/>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c r="AF213" s="13"/>
      <c r="AG213" s="13"/>
      <c r="AH213" s="13"/>
      <c r="AI213" s="13"/>
      <c r="AJ213" s="13"/>
      <c r="AK213" s="13"/>
      <c r="AL213" s="13"/>
      <c r="AM213" s="13"/>
      <c r="AN213" s="13"/>
    </row>
    <row r="214" ht="15.75" customHeight="1">
      <c r="A214" s="13"/>
      <c r="B214" s="13"/>
      <c r="C214" s="44"/>
      <c r="D214" s="13"/>
      <c r="E214" s="13"/>
      <c r="F214" s="13"/>
      <c r="G214" s="13"/>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c r="AF214" s="13"/>
      <c r="AG214" s="13"/>
      <c r="AH214" s="13"/>
      <c r="AI214" s="13"/>
      <c r="AJ214" s="13"/>
      <c r="AK214" s="13"/>
      <c r="AL214" s="13"/>
      <c r="AM214" s="13"/>
      <c r="AN214" s="13"/>
    </row>
    <row r="215" ht="15.75" customHeight="1">
      <c r="A215" s="13"/>
      <c r="B215" s="13"/>
      <c r="C215" s="44"/>
      <c r="D215" s="13"/>
      <c r="E215" s="13"/>
      <c r="F215" s="13"/>
      <c r="G215" s="13"/>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c r="AF215" s="13"/>
      <c r="AG215" s="13"/>
      <c r="AH215" s="13"/>
      <c r="AI215" s="13"/>
      <c r="AJ215" s="13"/>
      <c r="AK215" s="13"/>
      <c r="AL215" s="13"/>
      <c r="AM215" s="13"/>
      <c r="AN215" s="13"/>
    </row>
    <row r="216" ht="15.75" customHeight="1">
      <c r="A216" s="13"/>
      <c r="B216" s="13"/>
      <c r="C216" s="44"/>
      <c r="D216" s="13"/>
      <c r="E216" s="13"/>
      <c r="F216" s="13"/>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c r="AF216" s="13"/>
      <c r="AG216" s="13"/>
      <c r="AH216" s="13"/>
      <c r="AI216" s="13"/>
      <c r="AJ216" s="13"/>
      <c r="AK216" s="13"/>
      <c r="AL216" s="13"/>
      <c r="AM216" s="13"/>
      <c r="AN216" s="13"/>
    </row>
    <row r="217" ht="15.75" customHeight="1">
      <c r="A217" s="13"/>
      <c r="B217" s="13"/>
      <c r="C217" s="44"/>
      <c r="D217" s="13"/>
      <c r="E217" s="13"/>
      <c r="F217" s="13"/>
      <c r="G217" s="13"/>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c r="AF217" s="13"/>
      <c r="AG217" s="13"/>
      <c r="AH217" s="13"/>
      <c r="AI217" s="13"/>
      <c r="AJ217" s="13"/>
      <c r="AK217" s="13"/>
      <c r="AL217" s="13"/>
      <c r="AM217" s="13"/>
      <c r="AN217" s="13"/>
    </row>
    <row r="218" ht="15.75" customHeight="1">
      <c r="A218" s="13"/>
      <c r="B218" s="13"/>
      <c r="C218" s="44"/>
      <c r="D218" s="13"/>
      <c r="E218" s="13"/>
      <c r="F218" s="13"/>
      <c r="G218" s="13"/>
      <c r="H218" s="13"/>
      <c r="I218" s="13"/>
      <c r="J218" s="13"/>
      <c r="K218" s="13"/>
      <c r="L218" s="13"/>
      <c r="M218" s="13"/>
      <c r="N218" s="13"/>
      <c r="O218" s="13"/>
      <c r="P218" s="13"/>
      <c r="Q218" s="13"/>
      <c r="R218" s="13"/>
      <c r="S218" s="13"/>
      <c r="T218" s="13"/>
      <c r="U218" s="13"/>
      <c r="V218" s="13"/>
      <c r="W218" s="13"/>
      <c r="X218" s="13"/>
      <c r="Y218" s="13"/>
      <c r="Z218" s="13"/>
      <c r="AA218" s="13"/>
      <c r="AB218" s="13"/>
      <c r="AC218" s="13"/>
      <c r="AD218" s="13"/>
      <c r="AE218" s="13"/>
      <c r="AF218" s="13"/>
      <c r="AG218" s="13"/>
      <c r="AH218" s="13"/>
      <c r="AI218" s="13"/>
      <c r="AJ218" s="13"/>
      <c r="AK218" s="13"/>
      <c r="AL218" s="13"/>
      <c r="AM218" s="13"/>
      <c r="AN218" s="13"/>
    </row>
    <row r="219" ht="15.75" customHeight="1">
      <c r="A219" s="13"/>
      <c r="B219" s="13"/>
      <c r="C219" s="44"/>
      <c r="D219" s="13"/>
      <c r="E219" s="13"/>
      <c r="F219" s="13"/>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3"/>
      <c r="AJ219" s="13"/>
      <c r="AK219" s="13"/>
      <c r="AL219" s="13"/>
      <c r="AM219" s="13"/>
      <c r="AN219" s="13"/>
    </row>
    <row r="220" ht="15.75" customHeight="1">
      <c r="A220" s="13"/>
      <c r="B220" s="13"/>
      <c r="C220" s="44"/>
      <c r="D220" s="13"/>
      <c r="E220" s="13"/>
      <c r="F220" s="13"/>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c r="AG220" s="13"/>
      <c r="AH220" s="13"/>
      <c r="AI220" s="13"/>
      <c r="AJ220" s="13"/>
      <c r="AK220" s="13"/>
      <c r="AL220" s="13"/>
      <c r="AM220" s="13"/>
      <c r="AN220" s="13"/>
    </row>
    <row r="221" ht="15.75" customHeight="1">
      <c r="A221" s="13"/>
      <c r="B221" s="13"/>
      <c r="C221" s="44"/>
      <c r="D221" s="13"/>
      <c r="E221" s="13"/>
      <c r="F221" s="13"/>
      <c r="G221" s="13"/>
      <c r="H221" s="13"/>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c r="AF221" s="13"/>
      <c r="AG221" s="13"/>
      <c r="AH221" s="13"/>
      <c r="AI221" s="13"/>
      <c r="AJ221" s="13"/>
      <c r="AK221" s="13"/>
      <c r="AL221" s="13"/>
      <c r="AM221" s="13"/>
      <c r="AN221" s="13"/>
    </row>
    <row r="222" ht="15.75" customHeight="1">
      <c r="A222" s="13"/>
      <c r="B222" s="13"/>
      <c r="C222" s="44"/>
      <c r="D222" s="13"/>
      <c r="E222" s="13"/>
      <c r="F222" s="13"/>
      <c r="G222" s="13"/>
      <c r="H222" s="13"/>
      <c r="I222" s="13"/>
      <c r="J222" s="13"/>
      <c r="K222" s="13"/>
      <c r="L222" s="13"/>
      <c r="M222" s="13"/>
      <c r="N222" s="13"/>
      <c r="O222" s="13"/>
      <c r="P222" s="13"/>
      <c r="Q222" s="13"/>
      <c r="R222" s="13"/>
      <c r="S222" s="13"/>
      <c r="T222" s="13"/>
      <c r="U222" s="13"/>
      <c r="V222" s="13"/>
      <c r="W222" s="13"/>
      <c r="X222" s="13"/>
      <c r="Y222" s="13"/>
      <c r="Z222" s="13"/>
      <c r="AA222" s="13"/>
      <c r="AB222" s="13"/>
      <c r="AC222" s="13"/>
      <c r="AD222" s="13"/>
      <c r="AE222" s="13"/>
      <c r="AF222" s="13"/>
      <c r="AG222" s="13"/>
      <c r="AH222" s="13"/>
      <c r="AI222" s="13"/>
      <c r="AJ222" s="13"/>
      <c r="AK222" s="13"/>
      <c r="AL222" s="13"/>
      <c r="AM222" s="13"/>
      <c r="AN222" s="13"/>
    </row>
    <row r="223" ht="15.75" customHeight="1">
      <c r="A223" s="13"/>
      <c r="B223" s="13"/>
      <c r="C223" s="44"/>
      <c r="D223" s="13"/>
      <c r="E223" s="13"/>
      <c r="F223" s="13"/>
      <c r="G223" s="13"/>
      <c r="H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row>
    <row r="224" ht="15.75" customHeight="1">
      <c r="A224" s="13"/>
      <c r="B224" s="13"/>
      <c r="C224" s="44"/>
      <c r="D224" s="13"/>
      <c r="E224" s="13"/>
      <c r="F224" s="13"/>
      <c r="G224" s="13"/>
      <c r="H224" s="13"/>
      <c r="I224" s="13"/>
      <c r="J224" s="13"/>
      <c r="K224" s="13"/>
      <c r="L224" s="13"/>
      <c r="M224" s="13"/>
      <c r="N224" s="13"/>
      <c r="O224" s="13"/>
      <c r="P224" s="13"/>
      <c r="Q224" s="13"/>
      <c r="R224" s="13"/>
      <c r="S224" s="13"/>
      <c r="T224" s="13"/>
      <c r="U224" s="13"/>
      <c r="V224" s="13"/>
      <c r="W224" s="13"/>
      <c r="X224" s="13"/>
      <c r="Y224" s="13"/>
      <c r="Z224" s="13"/>
      <c r="AA224" s="13"/>
      <c r="AB224" s="13"/>
      <c r="AC224" s="13"/>
      <c r="AD224" s="13"/>
      <c r="AE224" s="13"/>
      <c r="AF224" s="13"/>
      <c r="AG224" s="13"/>
      <c r="AH224" s="13"/>
      <c r="AI224" s="13"/>
      <c r="AJ224" s="13"/>
      <c r="AK224" s="13"/>
      <c r="AL224" s="13"/>
      <c r="AM224" s="13"/>
      <c r="AN224" s="13"/>
    </row>
    <row r="225" ht="15.75" customHeight="1">
      <c r="A225" s="13"/>
      <c r="B225" s="13"/>
      <c r="C225" s="44"/>
      <c r="D225" s="13"/>
      <c r="E225" s="13"/>
      <c r="F225" s="13"/>
      <c r="G225" s="13"/>
      <c r="H225" s="13"/>
      <c r="I225" s="13"/>
      <c r="J225" s="13"/>
      <c r="K225" s="13"/>
      <c r="L225" s="13"/>
      <c r="M225" s="13"/>
      <c r="N225" s="13"/>
      <c r="O225" s="13"/>
      <c r="P225" s="13"/>
      <c r="Q225" s="13"/>
      <c r="R225" s="13"/>
      <c r="S225" s="13"/>
      <c r="T225" s="13"/>
      <c r="U225" s="13"/>
      <c r="V225" s="13"/>
      <c r="W225" s="13"/>
      <c r="X225" s="13"/>
      <c r="Y225" s="13"/>
      <c r="Z225" s="13"/>
      <c r="AA225" s="13"/>
      <c r="AB225" s="13"/>
      <c r="AC225" s="13"/>
      <c r="AD225" s="13"/>
      <c r="AE225" s="13"/>
      <c r="AF225" s="13"/>
      <c r="AG225" s="13"/>
      <c r="AH225" s="13"/>
      <c r="AI225" s="13"/>
      <c r="AJ225" s="13"/>
      <c r="AK225" s="13"/>
      <c r="AL225" s="13"/>
      <c r="AM225" s="13"/>
      <c r="AN225" s="13"/>
    </row>
    <row r="226" ht="15.75" customHeight="1">
      <c r="A226" s="13"/>
      <c r="B226" s="13"/>
      <c r="C226" s="44"/>
      <c r="D226" s="13"/>
      <c r="E226" s="13"/>
      <c r="F226" s="13"/>
      <c r="G226" s="13"/>
      <c r="H226" s="13"/>
      <c r="I226" s="13"/>
      <c r="J226" s="13"/>
      <c r="K226" s="13"/>
      <c r="L226" s="13"/>
      <c r="M226" s="13"/>
      <c r="N226" s="13"/>
      <c r="O226" s="13"/>
      <c r="P226" s="13"/>
      <c r="Q226" s="13"/>
      <c r="R226" s="13"/>
      <c r="S226" s="13"/>
      <c r="T226" s="13"/>
      <c r="U226" s="13"/>
      <c r="V226" s="13"/>
      <c r="W226" s="13"/>
      <c r="X226" s="13"/>
      <c r="Y226" s="13"/>
      <c r="Z226" s="13"/>
      <c r="AA226" s="13"/>
      <c r="AB226" s="13"/>
      <c r="AC226" s="13"/>
      <c r="AD226" s="13"/>
      <c r="AE226" s="13"/>
      <c r="AF226" s="13"/>
      <c r="AG226" s="13"/>
      <c r="AH226" s="13"/>
      <c r="AI226" s="13"/>
      <c r="AJ226" s="13"/>
      <c r="AK226" s="13"/>
      <c r="AL226" s="13"/>
      <c r="AM226" s="13"/>
      <c r="AN226" s="13"/>
    </row>
    <row r="227" ht="15.75" customHeight="1">
      <c r="A227" s="13"/>
      <c r="B227" s="13"/>
      <c r="C227" s="44"/>
      <c r="D227" s="13"/>
      <c r="E227" s="13"/>
      <c r="F227" s="13"/>
      <c r="G227" s="13"/>
      <c r="H227" s="13"/>
      <c r="I227" s="13"/>
      <c r="J227" s="13"/>
      <c r="K227" s="13"/>
      <c r="L227" s="13"/>
      <c r="M227" s="13"/>
      <c r="N227" s="13"/>
      <c r="O227" s="13"/>
      <c r="P227" s="13"/>
      <c r="Q227" s="13"/>
      <c r="R227" s="13"/>
      <c r="S227" s="13"/>
      <c r="T227" s="13"/>
      <c r="U227" s="13"/>
      <c r="V227" s="13"/>
      <c r="W227" s="13"/>
      <c r="X227" s="13"/>
      <c r="Y227" s="13"/>
      <c r="Z227" s="13"/>
      <c r="AA227" s="13"/>
      <c r="AB227" s="13"/>
      <c r="AC227" s="13"/>
      <c r="AD227" s="13"/>
      <c r="AE227" s="13"/>
      <c r="AF227" s="13"/>
      <c r="AG227" s="13"/>
      <c r="AH227" s="13"/>
      <c r="AI227" s="13"/>
      <c r="AJ227" s="13"/>
      <c r="AK227" s="13"/>
      <c r="AL227" s="13"/>
      <c r="AM227" s="13"/>
      <c r="AN227" s="13"/>
    </row>
    <row r="228" ht="15.75" customHeight="1">
      <c r="A228" s="13"/>
      <c r="B228" s="13"/>
      <c r="C228" s="44"/>
      <c r="D228" s="13"/>
      <c r="E228" s="13"/>
      <c r="F228" s="13"/>
      <c r="G228" s="13"/>
      <c r="H228" s="13"/>
      <c r="I228" s="13"/>
      <c r="J228" s="13"/>
      <c r="K228" s="13"/>
      <c r="L228" s="13"/>
      <c r="M228" s="13"/>
      <c r="N228" s="13"/>
      <c r="O228" s="13"/>
      <c r="P228" s="13"/>
      <c r="Q228" s="13"/>
      <c r="R228" s="13"/>
      <c r="S228" s="13"/>
      <c r="T228" s="13"/>
      <c r="U228" s="13"/>
      <c r="V228" s="13"/>
      <c r="W228" s="13"/>
      <c r="X228" s="13"/>
      <c r="Y228" s="13"/>
      <c r="Z228" s="13"/>
      <c r="AA228" s="13"/>
      <c r="AB228" s="13"/>
      <c r="AC228" s="13"/>
      <c r="AD228" s="13"/>
      <c r="AE228" s="13"/>
      <c r="AF228" s="13"/>
      <c r="AG228" s="13"/>
      <c r="AH228" s="13"/>
      <c r="AI228" s="13"/>
      <c r="AJ228" s="13"/>
      <c r="AK228" s="13"/>
      <c r="AL228" s="13"/>
      <c r="AM228" s="13"/>
      <c r="AN228" s="13"/>
    </row>
    <row r="229" ht="15.75" customHeight="1">
      <c r="A229" s="13"/>
      <c r="B229" s="13"/>
      <c r="C229" s="44"/>
      <c r="D229" s="13"/>
      <c r="E229" s="13"/>
      <c r="F229" s="13"/>
      <c r="G229" s="13"/>
      <c r="H229" s="13"/>
      <c r="I229" s="13"/>
      <c r="J229" s="13"/>
      <c r="K229" s="13"/>
      <c r="L229" s="13"/>
      <c r="M229" s="13"/>
      <c r="N229" s="13"/>
      <c r="O229" s="13"/>
      <c r="P229" s="13"/>
      <c r="Q229" s="13"/>
      <c r="R229" s="13"/>
      <c r="S229" s="13"/>
      <c r="T229" s="13"/>
      <c r="U229" s="13"/>
      <c r="V229" s="13"/>
      <c r="W229" s="13"/>
      <c r="X229" s="13"/>
      <c r="Y229" s="13"/>
      <c r="Z229" s="13"/>
      <c r="AA229" s="13"/>
      <c r="AB229" s="13"/>
      <c r="AC229" s="13"/>
      <c r="AD229" s="13"/>
      <c r="AE229" s="13"/>
      <c r="AF229" s="13"/>
      <c r="AG229" s="13"/>
      <c r="AH229" s="13"/>
      <c r="AI229" s="13"/>
      <c r="AJ229" s="13"/>
      <c r="AK229" s="13"/>
      <c r="AL229" s="13"/>
      <c r="AM229" s="13"/>
      <c r="AN229" s="13"/>
    </row>
    <row r="230" ht="15.75" customHeight="1">
      <c r="A230" s="13"/>
      <c r="B230" s="13"/>
      <c r="C230" s="44"/>
      <c r="D230" s="13"/>
      <c r="E230" s="13"/>
      <c r="F230" s="13"/>
      <c r="G230" s="13"/>
      <c r="H230" s="13"/>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row>
    <row r="231" ht="15.75" customHeight="1">
      <c r="A231" s="13"/>
      <c r="B231" s="13"/>
      <c r="C231" s="44"/>
      <c r="D231" s="13"/>
      <c r="E231" s="13"/>
      <c r="F231" s="13"/>
      <c r="G231" s="13"/>
      <c r="H231" s="13"/>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row>
    <row r="232" ht="15.75" customHeight="1">
      <c r="A232" s="13"/>
      <c r="B232" s="13"/>
      <c r="C232" s="44"/>
      <c r="D232" s="13"/>
      <c r="E232" s="13"/>
      <c r="F232" s="13"/>
      <c r="G232" s="13"/>
      <c r="H232" s="13"/>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row>
    <row r="233" ht="15.75" customHeight="1">
      <c r="A233" s="13"/>
      <c r="B233" s="13"/>
      <c r="C233" s="44"/>
      <c r="D233" s="13"/>
      <c r="E233" s="13"/>
      <c r="F233" s="13"/>
      <c r="G233" s="13"/>
      <c r="H233" s="13"/>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row>
    <row r="234" ht="15.75" customHeight="1">
      <c r="A234" s="13"/>
      <c r="B234" s="13"/>
      <c r="C234" s="44"/>
      <c r="D234" s="13"/>
      <c r="E234" s="13"/>
      <c r="F234" s="13"/>
      <c r="G234" s="13"/>
      <c r="H234" s="13"/>
      <c r="I234" s="13"/>
      <c r="J234" s="13"/>
      <c r="K234" s="13"/>
      <c r="L234" s="13"/>
      <c r="M234" s="13"/>
      <c r="N234" s="13"/>
      <c r="O234" s="13"/>
      <c r="P234" s="13"/>
      <c r="Q234" s="13"/>
      <c r="R234" s="13"/>
      <c r="S234" s="13"/>
      <c r="T234" s="13"/>
      <c r="U234" s="13"/>
      <c r="V234" s="13"/>
      <c r="W234" s="13"/>
      <c r="X234" s="13"/>
      <c r="Y234" s="13"/>
      <c r="Z234" s="13"/>
      <c r="AA234" s="13"/>
      <c r="AB234" s="13"/>
      <c r="AC234" s="13"/>
      <c r="AD234" s="13"/>
      <c r="AE234" s="13"/>
      <c r="AF234" s="13"/>
      <c r="AG234" s="13"/>
      <c r="AH234" s="13"/>
      <c r="AI234" s="13"/>
      <c r="AJ234" s="13"/>
      <c r="AK234" s="13"/>
      <c r="AL234" s="13"/>
      <c r="AM234" s="13"/>
      <c r="AN234" s="13"/>
    </row>
    <row r="235" ht="15.75" customHeight="1">
      <c r="A235" s="13"/>
      <c r="B235" s="13"/>
      <c r="C235" s="44"/>
      <c r="D235" s="13"/>
      <c r="E235" s="13"/>
      <c r="F235" s="13"/>
      <c r="G235" s="13"/>
      <c r="H235" s="13"/>
      <c r="I235" s="13"/>
      <c r="J235" s="13"/>
      <c r="K235" s="13"/>
      <c r="L235" s="13"/>
      <c r="M235" s="13"/>
      <c r="N235" s="13"/>
      <c r="O235" s="13"/>
      <c r="P235" s="13"/>
      <c r="Q235" s="13"/>
      <c r="R235" s="13"/>
      <c r="S235" s="13"/>
      <c r="T235" s="13"/>
      <c r="U235" s="13"/>
      <c r="V235" s="13"/>
      <c r="W235" s="13"/>
      <c r="X235" s="13"/>
      <c r="Y235" s="13"/>
      <c r="Z235" s="13"/>
      <c r="AA235" s="13"/>
      <c r="AB235" s="13"/>
      <c r="AC235" s="13"/>
      <c r="AD235" s="13"/>
      <c r="AE235" s="13"/>
      <c r="AF235" s="13"/>
      <c r="AG235" s="13"/>
      <c r="AH235" s="13"/>
      <c r="AI235" s="13"/>
      <c r="AJ235" s="13"/>
      <c r="AK235" s="13"/>
      <c r="AL235" s="13"/>
      <c r="AM235" s="13"/>
      <c r="AN235" s="13"/>
    </row>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A18:A22"/>
    <mergeCell ref="A23:A27"/>
    <mergeCell ref="A28:A32"/>
    <mergeCell ref="E33:E35"/>
    <mergeCell ref="E1:F1"/>
    <mergeCell ref="AL1:AL2"/>
    <mergeCell ref="AM1:AM2"/>
    <mergeCell ref="AN1:AN2"/>
    <mergeCell ref="A3:A7"/>
    <mergeCell ref="A8:A12"/>
    <mergeCell ref="A13:A17"/>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6.0" ySplit="2.0" topLeftCell="G3" activePane="bottomRight" state="frozen"/>
      <selection activeCell="G1" sqref="G1" pane="topRight"/>
      <selection activeCell="A3" sqref="A3" pane="bottomLeft"/>
      <selection activeCell="G3" sqref="G3" pane="bottomRight"/>
    </sheetView>
  </sheetViews>
  <sheetFormatPr customHeight="1" defaultColWidth="12.63" defaultRowHeight="15.0"/>
  <cols>
    <col customWidth="1" min="1" max="2" width="23.38"/>
    <col customWidth="1" min="3" max="3" width="9.38"/>
    <col customWidth="1" min="4" max="6" width="23.38"/>
  </cols>
  <sheetData>
    <row r="1" ht="42.0" customHeight="1">
      <c r="A1" s="7"/>
      <c r="B1" s="8" t="s">
        <v>560</v>
      </c>
      <c r="C1" s="9"/>
      <c r="D1" s="10"/>
      <c r="E1" s="11" t="s">
        <v>8</v>
      </c>
      <c r="F1" s="12"/>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4" t="s">
        <v>9</v>
      </c>
      <c r="AM1" s="14" t="s">
        <v>10</v>
      </c>
      <c r="AN1" s="14" t="s">
        <v>11</v>
      </c>
    </row>
    <row r="2" ht="30.0" customHeight="1">
      <c r="A2" s="15" t="s">
        <v>12</v>
      </c>
      <c r="B2" s="15" t="s">
        <v>13</v>
      </c>
      <c r="C2" s="16" t="s">
        <v>14</v>
      </c>
      <c r="D2" s="17" t="s">
        <v>15</v>
      </c>
      <c r="E2" s="17" t="s">
        <v>16</v>
      </c>
      <c r="F2" s="18" t="s">
        <v>17</v>
      </c>
      <c r="G2" s="19" t="s">
        <v>18</v>
      </c>
      <c r="H2" s="19" t="s">
        <v>19</v>
      </c>
      <c r="I2" s="19" t="s">
        <v>20</v>
      </c>
      <c r="J2" s="19" t="s">
        <v>21</v>
      </c>
      <c r="K2" s="19" t="s">
        <v>22</v>
      </c>
      <c r="L2" s="19" t="s">
        <v>23</v>
      </c>
      <c r="M2" s="19" t="s">
        <v>24</v>
      </c>
      <c r="N2" s="19" t="s">
        <v>25</v>
      </c>
      <c r="O2" s="19" t="s">
        <v>26</v>
      </c>
      <c r="P2" s="19" t="s">
        <v>27</v>
      </c>
      <c r="Q2" s="19" t="s">
        <v>28</v>
      </c>
      <c r="R2" s="19" t="s">
        <v>29</v>
      </c>
      <c r="S2" s="19" t="s">
        <v>30</v>
      </c>
      <c r="T2" s="19" t="s">
        <v>31</v>
      </c>
      <c r="U2" s="19" t="s">
        <v>32</v>
      </c>
      <c r="V2" s="19" t="s">
        <v>33</v>
      </c>
      <c r="W2" s="19" t="s">
        <v>34</v>
      </c>
      <c r="X2" s="19" t="s">
        <v>35</v>
      </c>
      <c r="Y2" s="20" t="s">
        <v>36</v>
      </c>
      <c r="Z2" s="20" t="s">
        <v>37</v>
      </c>
      <c r="AA2" s="20" t="s">
        <v>38</v>
      </c>
      <c r="AB2" s="20" t="s">
        <v>39</v>
      </c>
      <c r="AC2" s="20" t="s">
        <v>40</v>
      </c>
      <c r="AD2" s="20" t="s">
        <v>41</v>
      </c>
      <c r="AE2" s="20" t="s">
        <v>42</v>
      </c>
      <c r="AF2" s="20" t="s">
        <v>43</v>
      </c>
      <c r="AG2" s="20" t="s">
        <v>44</v>
      </c>
      <c r="AH2" s="20" t="s">
        <v>45</v>
      </c>
      <c r="AI2" s="20" t="s">
        <v>46</v>
      </c>
      <c r="AJ2" s="20" t="s">
        <v>47</v>
      </c>
      <c r="AK2" s="53" t="s">
        <v>48</v>
      </c>
      <c r="AL2" s="54"/>
      <c r="AM2" s="54"/>
      <c r="AN2" s="54"/>
    </row>
    <row r="3">
      <c r="A3" s="23" t="s">
        <v>561</v>
      </c>
      <c r="B3" s="24" t="s">
        <v>562</v>
      </c>
      <c r="C3" s="25">
        <v>1.0</v>
      </c>
      <c r="D3" s="27" t="s">
        <v>563</v>
      </c>
      <c r="E3" s="27" t="s">
        <v>564</v>
      </c>
      <c r="F3" s="27" t="s">
        <v>565</v>
      </c>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28">
        <v>30.0</v>
      </c>
      <c r="AL3" s="29">
        <f>(COUNTIF(G3:AJ3,"WT"))/AK3</f>
        <v>0</v>
      </c>
      <c r="AM3" s="30">
        <f>(COUNTIF(G3:AJ3,"SU"))/AK3</f>
        <v>0</v>
      </c>
      <c r="AN3" s="29">
        <f>(COUNTIF(G3:AJ3,"GD"))/AK3</f>
        <v>0</v>
      </c>
    </row>
    <row r="4">
      <c r="A4" s="31"/>
      <c r="B4" s="24" t="s">
        <v>566</v>
      </c>
      <c r="C4" s="25">
        <v>2.0</v>
      </c>
      <c r="D4" s="27" t="s">
        <v>567</v>
      </c>
      <c r="E4" s="27" t="s">
        <v>568</v>
      </c>
      <c r="F4" s="27" t="s">
        <v>569</v>
      </c>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29">
        <f>(COUNTIF(G4:AJ4,"WT"))/AK3</f>
        <v>0</v>
      </c>
      <c r="AM4" s="30">
        <f>(COUNTIF(G4:AJ4,"SU"))/AK3</f>
        <v>0</v>
      </c>
      <c r="AN4" s="30">
        <f>(COUNTIF(G4:AJ4,"GD"))/AK3</f>
        <v>0</v>
      </c>
    </row>
    <row r="5">
      <c r="A5" s="31"/>
      <c r="B5" s="24" t="s">
        <v>570</v>
      </c>
      <c r="C5" s="25">
        <v>3.0</v>
      </c>
      <c r="D5" s="27" t="s">
        <v>571</v>
      </c>
      <c r="E5" s="27" t="s">
        <v>572</v>
      </c>
      <c r="F5" s="27" t="s">
        <v>573</v>
      </c>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29">
        <f>(COUNTIF(G5:AJ5,"WT"))/AK3</f>
        <v>0</v>
      </c>
      <c r="AM5" s="30">
        <f>(COUNTIF(G5:AJ5,"SU"))/AK3</f>
        <v>0</v>
      </c>
      <c r="AN5" s="30">
        <f>(COUNTIF(G5:AJ5,"GD"))/AK3</f>
        <v>0</v>
      </c>
    </row>
    <row r="6">
      <c r="A6" s="31"/>
      <c r="B6" s="24" t="s">
        <v>574</v>
      </c>
      <c r="C6" s="25">
        <v>4.0</v>
      </c>
      <c r="D6" s="27" t="s">
        <v>575</v>
      </c>
      <c r="E6" s="27" t="s">
        <v>576</v>
      </c>
      <c r="F6" s="27" t="s">
        <v>577</v>
      </c>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29">
        <f>(COUNTIF(G6:AJ6,"WT"))/AK3</f>
        <v>0</v>
      </c>
      <c r="AM6" s="29">
        <f>(COUNTIF(G6:AJ6,"SU"))/AK3</f>
        <v>0</v>
      </c>
      <c r="AN6" s="30">
        <f>(COUNTIF(G6:AJ6,"GD"))/AK3</f>
        <v>0</v>
      </c>
    </row>
    <row r="7">
      <c r="A7" s="32"/>
      <c r="B7" s="24" t="s">
        <v>578</v>
      </c>
      <c r="C7" s="25">
        <v>5.0</v>
      </c>
      <c r="D7" s="27" t="s">
        <v>579</v>
      </c>
      <c r="E7" s="27" t="s">
        <v>580</v>
      </c>
      <c r="F7" s="27" t="s">
        <v>581</v>
      </c>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29">
        <f>(COUNTIF(G7:AJ7,"WT"))/AK3</f>
        <v>0</v>
      </c>
      <c r="AM7" s="29">
        <f>(COUNTIF(G7:AJ7,"SU"))/AK3</f>
        <v>0</v>
      </c>
      <c r="AN7" s="30">
        <f>(COUNTIF(G7:AJ7,"GD"))/AK3</f>
        <v>0</v>
      </c>
    </row>
    <row r="8">
      <c r="A8" s="41" t="s">
        <v>582</v>
      </c>
      <c r="B8" s="24" t="s">
        <v>583</v>
      </c>
      <c r="C8" s="25">
        <v>1.0</v>
      </c>
      <c r="D8" s="27" t="s">
        <v>584</v>
      </c>
      <c r="E8" s="27" t="s">
        <v>585</v>
      </c>
      <c r="F8" s="27" t="s">
        <v>586</v>
      </c>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29">
        <f>(COUNTIF(G8:AJ8,"WT"))/AK3</f>
        <v>0</v>
      </c>
      <c r="AM8" s="30">
        <f>(COUNTIF(G8:AJ8,"SU"))/AK3</f>
        <v>0</v>
      </c>
      <c r="AN8" s="30">
        <f>(COUNTIF(G8:AJ8,"GD"))/AK3</f>
        <v>0</v>
      </c>
    </row>
    <row r="9">
      <c r="A9" s="31"/>
      <c r="B9" s="24" t="s">
        <v>587</v>
      </c>
      <c r="C9" s="25">
        <v>2.0</v>
      </c>
      <c r="D9" s="27" t="s">
        <v>588</v>
      </c>
      <c r="E9" s="27" t="s">
        <v>589</v>
      </c>
      <c r="F9" s="27" t="s">
        <v>590</v>
      </c>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29">
        <f>(COUNTIF(G9:AJ9,"WT"))/AK3</f>
        <v>0</v>
      </c>
      <c r="AM9" s="30">
        <f>(COUNTIF(G9:AJ9,"SU"))/AK3</f>
        <v>0</v>
      </c>
      <c r="AN9" s="30">
        <f>(COUNTIF(G9:AJ9,"GD"))/AK3</f>
        <v>0</v>
      </c>
    </row>
    <row r="10">
      <c r="A10" s="31"/>
      <c r="B10" s="24" t="s">
        <v>591</v>
      </c>
      <c r="C10" s="25">
        <v>3.0</v>
      </c>
      <c r="D10" s="27" t="s">
        <v>592</v>
      </c>
      <c r="E10" s="27" t="s">
        <v>593</v>
      </c>
      <c r="F10" s="27" t="s">
        <v>594</v>
      </c>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29">
        <f>(COUNTIF(G10:AJ10,"WT"))/AK3</f>
        <v>0</v>
      </c>
      <c r="AM10" s="30">
        <f>(COUNTIF(G10:AJ10,"SU"))/AK3</f>
        <v>0</v>
      </c>
      <c r="AN10" s="30">
        <f>(COUNTIF(G10:AJ10,"GD"))/AK3</f>
        <v>0</v>
      </c>
    </row>
    <row r="11">
      <c r="A11" s="31"/>
      <c r="B11" s="24" t="s">
        <v>595</v>
      </c>
      <c r="C11" s="25">
        <v>4.0</v>
      </c>
      <c r="D11" s="51" t="s">
        <v>596</v>
      </c>
      <c r="E11" s="27" t="s">
        <v>597</v>
      </c>
      <c r="F11" s="27" t="s">
        <v>598</v>
      </c>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29">
        <f>(COUNTIF(G11:AJ11,"WT"))/AK3</f>
        <v>0</v>
      </c>
      <c r="AM11" s="30">
        <f>(COUNTIF(G11:AJ11,"SU"))/AK3</f>
        <v>0</v>
      </c>
      <c r="AN11" s="30">
        <f>(COUNTIF(G11:AJ11,"GD"))/AK3</f>
        <v>0</v>
      </c>
    </row>
    <row r="12">
      <c r="A12" s="32"/>
      <c r="B12" s="24" t="s">
        <v>599</v>
      </c>
      <c r="C12" s="25">
        <v>5.0</v>
      </c>
      <c r="D12" s="27" t="s">
        <v>600</v>
      </c>
      <c r="E12" s="27" t="s">
        <v>601</v>
      </c>
      <c r="F12" s="27" t="s">
        <v>602</v>
      </c>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29">
        <f>(COUNTIF(G12:AJ12,"WT"))/AK3</f>
        <v>0</v>
      </c>
      <c r="AM12" s="30">
        <f>(COUNTIF(G12:AJ12,"SU"))/AK3</f>
        <v>0</v>
      </c>
      <c r="AN12" s="30">
        <f>(COUNTIF(G12:AJ12,"GD"))/AK3</f>
        <v>0</v>
      </c>
    </row>
    <row r="13">
      <c r="A13" s="23" t="s">
        <v>603</v>
      </c>
      <c r="B13" s="24" t="s">
        <v>604</v>
      </c>
      <c r="C13" s="25">
        <v>1.0</v>
      </c>
      <c r="D13" s="27" t="s">
        <v>605</v>
      </c>
      <c r="E13" s="27" t="s">
        <v>606</v>
      </c>
      <c r="F13" s="58" t="s">
        <v>607</v>
      </c>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29">
        <f>(COUNTIF(G13:AJ13,"WT"))/AK3</f>
        <v>0</v>
      </c>
      <c r="AM13" s="30">
        <f>(COUNTIF(G13:AJ13,"SU"))/AK3</f>
        <v>0</v>
      </c>
      <c r="AN13" s="30">
        <f>(COUNTIF(G13:AJ13,"GD"))/AK3</f>
        <v>0</v>
      </c>
    </row>
    <row r="14">
      <c r="A14" s="31"/>
      <c r="B14" s="24" t="s">
        <v>608</v>
      </c>
      <c r="C14" s="25">
        <v>2.0</v>
      </c>
      <c r="D14" s="27" t="s">
        <v>609</v>
      </c>
      <c r="E14" s="27" t="s">
        <v>610</v>
      </c>
      <c r="F14" s="27" t="s">
        <v>611</v>
      </c>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29">
        <f>(COUNTIF(G14:AJ14,"WT"))/AK3</f>
        <v>0</v>
      </c>
      <c r="AM14" s="30">
        <f>(COUNTIF(G14:AJ14,"SU"))/AK3</f>
        <v>0</v>
      </c>
      <c r="AN14" s="30">
        <f>(COUNTIF(G14:AJ14,"GD"))/AK3</f>
        <v>0</v>
      </c>
    </row>
    <row r="15">
      <c r="A15" s="31"/>
      <c r="B15" s="24" t="s">
        <v>612</v>
      </c>
      <c r="C15" s="25">
        <v>3.0</v>
      </c>
      <c r="D15" s="27" t="s">
        <v>613</v>
      </c>
      <c r="E15" s="27" t="s">
        <v>614</v>
      </c>
      <c r="F15" s="27" t="s">
        <v>615</v>
      </c>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29">
        <f>(COUNTIF(G15:AJ15,"WT"))/AK3</f>
        <v>0</v>
      </c>
      <c r="AM15" s="30">
        <f>(COUNTIF(G15:AJ15,"SU"))/AK3</f>
        <v>0</v>
      </c>
      <c r="AN15" s="30">
        <f>(COUNTIF(G15:AJ15,"GD"))/AK3</f>
        <v>0</v>
      </c>
    </row>
    <row r="16">
      <c r="A16" s="31"/>
      <c r="B16" s="24" t="s">
        <v>616</v>
      </c>
      <c r="C16" s="25">
        <v>4.0</v>
      </c>
      <c r="D16" s="27" t="s">
        <v>617</v>
      </c>
      <c r="E16" s="27" t="s">
        <v>618</v>
      </c>
      <c r="F16" s="27" t="s">
        <v>619</v>
      </c>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29">
        <f>(COUNTIF(G16:AJ16,"WT"))/AK3</f>
        <v>0</v>
      </c>
      <c r="AM16" s="30">
        <f>(COUNTIF(G16:AJ16,"SU"))/AK3</f>
        <v>0</v>
      </c>
      <c r="AN16" s="30">
        <f>(COUNTIF(G16:AJ16,"GD"))/AK3</f>
        <v>0</v>
      </c>
    </row>
    <row r="17">
      <c r="A17" s="32"/>
      <c r="B17" s="24" t="s">
        <v>620</v>
      </c>
      <c r="C17" s="25">
        <v>5.0</v>
      </c>
      <c r="D17" s="27" t="s">
        <v>621</v>
      </c>
      <c r="E17" s="27" t="s">
        <v>622</v>
      </c>
      <c r="F17" s="43" t="s">
        <v>623</v>
      </c>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29">
        <f>(COUNTIF(G17:AJ17,"WT"))/AK3</f>
        <v>0</v>
      </c>
      <c r="AM17" s="30">
        <f>(COUNTIF(G17:AJ17,"SU"))/AK3</f>
        <v>0</v>
      </c>
      <c r="AN17" s="30">
        <f>(COUNTIF(G17:AJ17,"GD"))/AK3</f>
        <v>0</v>
      </c>
    </row>
    <row r="18">
      <c r="A18" s="41" t="s">
        <v>624</v>
      </c>
      <c r="B18" s="24" t="s">
        <v>625</v>
      </c>
      <c r="C18" s="25">
        <v>1.0</v>
      </c>
      <c r="D18" s="27" t="s">
        <v>626</v>
      </c>
      <c r="E18" s="27" t="s">
        <v>627</v>
      </c>
      <c r="F18" s="27" t="s">
        <v>628</v>
      </c>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29">
        <f>(COUNTIF(G18:AJ18,"WT"))/AK3</f>
        <v>0</v>
      </c>
      <c r="AM18" s="30">
        <f>(COUNTIF(G18:AJ18,"SU"))/AK3</f>
        <v>0</v>
      </c>
      <c r="AN18" s="30">
        <f>(COUNTIF(G18:AJ18,"GD"))/AK3</f>
        <v>0</v>
      </c>
    </row>
    <row r="19">
      <c r="A19" s="31"/>
      <c r="B19" s="24" t="s">
        <v>629</v>
      </c>
      <c r="C19" s="25">
        <v>2.0</v>
      </c>
      <c r="D19" s="27" t="s">
        <v>630</v>
      </c>
      <c r="E19" s="27" t="s">
        <v>631</v>
      </c>
      <c r="F19" s="27" t="s">
        <v>632</v>
      </c>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29">
        <f>(COUNTIF(G19:AJ19,"WT"))/AK3</f>
        <v>0</v>
      </c>
      <c r="AM19" s="30">
        <f>(COUNTIF(G19:AJ19,"SU"))/AK3</f>
        <v>0</v>
      </c>
      <c r="AN19" s="30">
        <f>(COUNTIF(G19:AJ19,"GD"))/AK3</f>
        <v>0</v>
      </c>
    </row>
    <row r="20">
      <c r="A20" s="31"/>
      <c r="B20" s="24" t="s">
        <v>633</v>
      </c>
      <c r="C20" s="25">
        <v>3.0</v>
      </c>
      <c r="D20" s="27" t="s">
        <v>634</v>
      </c>
      <c r="E20" s="27" t="s">
        <v>635</v>
      </c>
      <c r="F20" s="27" t="s">
        <v>636</v>
      </c>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29">
        <f>(COUNTIF(G20:AJ20,"WT"))/AK3</f>
        <v>0</v>
      </c>
      <c r="AM20" s="30">
        <f>(COUNTIF(G20:AJ20,"SU"))/AK3</f>
        <v>0</v>
      </c>
      <c r="AN20" s="30">
        <f>(COUNTIF(G20:AJ20,"GD"))/AK3</f>
        <v>0</v>
      </c>
    </row>
    <row r="21">
      <c r="A21" s="31"/>
      <c r="B21" s="24" t="s">
        <v>637</v>
      </c>
      <c r="C21" s="25">
        <v>4.0</v>
      </c>
      <c r="D21" s="27" t="s">
        <v>638</v>
      </c>
      <c r="E21" s="27" t="s">
        <v>639</v>
      </c>
      <c r="F21" s="27" t="s">
        <v>640</v>
      </c>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29">
        <f>(COUNTIF(G21:AJ21,"WT"))/AK3</f>
        <v>0</v>
      </c>
      <c r="AM21" s="30">
        <f>(COUNTIF(G21:AJ21,"SU"))/AK3</f>
        <v>0</v>
      </c>
      <c r="AN21" s="30">
        <f>(COUNTIF(G21:AJ21,"GD"))/AK3</f>
        <v>0</v>
      </c>
    </row>
    <row r="22">
      <c r="A22" s="32"/>
      <c r="B22" s="24" t="s">
        <v>641</v>
      </c>
      <c r="C22" s="25">
        <v>5.0</v>
      </c>
      <c r="D22" s="27" t="s">
        <v>642</v>
      </c>
      <c r="E22" s="27" t="s">
        <v>643</v>
      </c>
      <c r="F22" s="27" t="s">
        <v>644</v>
      </c>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29">
        <f>(COUNTIF(G22:AJ22,"WT"))/AK3</f>
        <v>0</v>
      </c>
      <c r="AM22" s="30">
        <f>(COUNTIF(G22:AJ22,"SU"))/AK3</f>
        <v>0</v>
      </c>
      <c r="AN22" s="30">
        <f>(COUNTIF(G22:AJ22,"GD"))/AK3</f>
        <v>0</v>
      </c>
    </row>
    <row r="23">
      <c r="A23" s="23" t="s">
        <v>645</v>
      </c>
      <c r="B23" s="24" t="s">
        <v>646</v>
      </c>
      <c r="C23" s="25">
        <v>1.0</v>
      </c>
      <c r="D23" s="27" t="s">
        <v>647</v>
      </c>
      <c r="E23" s="27" t="s">
        <v>648</v>
      </c>
      <c r="F23" s="27" t="s">
        <v>649</v>
      </c>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29">
        <f>(COUNTIF(G23:AJ23,"WT"))/AK3</f>
        <v>0</v>
      </c>
      <c r="AM23" s="30">
        <f>(COUNTIF(G23:AJ23,"SU"))/AK3</f>
        <v>0</v>
      </c>
      <c r="AN23" s="30">
        <f>(COUNTIF(G23:AJ23,"GD"))/AK3</f>
        <v>0</v>
      </c>
    </row>
    <row r="24">
      <c r="A24" s="31"/>
      <c r="B24" s="51" t="s">
        <v>650</v>
      </c>
      <c r="C24" s="25">
        <v>2.0</v>
      </c>
      <c r="D24" s="27" t="s">
        <v>651</v>
      </c>
      <c r="E24" s="27" t="s">
        <v>652</v>
      </c>
      <c r="F24" s="27" t="s">
        <v>653</v>
      </c>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29">
        <f>(COUNTIF(G24:AJ24,"WT"))/AK3</f>
        <v>0</v>
      </c>
      <c r="AM24" s="30">
        <f>(COUNTIF(G24:AJ24,"SU"))/AK3</f>
        <v>0</v>
      </c>
      <c r="AN24" s="30">
        <f>(COUNTIF(G24:AJ24,"GD"))/AK3</f>
        <v>0</v>
      </c>
    </row>
    <row r="25">
      <c r="A25" s="31"/>
      <c r="B25" s="24" t="s">
        <v>654</v>
      </c>
      <c r="C25" s="25">
        <v>3.0</v>
      </c>
      <c r="D25" s="27" t="s">
        <v>655</v>
      </c>
      <c r="E25" s="27" t="s">
        <v>656</v>
      </c>
      <c r="F25" s="27" t="s">
        <v>657</v>
      </c>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29">
        <f>(COUNTIF(G25:AJ25,"WT"))/AK3</f>
        <v>0</v>
      </c>
      <c r="AM25" s="30">
        <f>(COUNTIF(G25:AJ25,"SU"))/AK3</f>
        <v>0</v>
      </c>
      <c r="AN25" s="30">
        <f>(COUNTIF(G25:AJ25,"GD"))/AK3</f>
        <v>0</v>
      </c>
    </row>
    <row r="26">
      <c r="A26" s="31"/>
      <c r="B26" s="24" t="s">
        <v>658</v>
      </c>
      <c r="C26" s="25">
        <v>4.0</v>
      </c>
      <c r="D26" s="27" t="s">
        <v>659</v>
      </c>
      <c r="E26" s="27" t="s">
        <v>660</v>
      </c>
      <c r="F26" s="27" t="s">
        <v>661</v>
      </c>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29">
        <f>(COUNTIF(G26:AJ26,"WT"))/AK3</f>
        <v>0</v>
      </c>
      <c r="AM26" s="30">
        <f>(COUNTIF(G26:AJ26,"SU"))/AK3</f>
        <v>0</v>
      </c>
      <c r="AN26" s="30">
        <f>(COUNTIF(G26:AJ26,"GD"))/AK3</f>
        <v>0</v>
      </c>
    </row>
    <row r="27">
      <c r="A27" s="32"/>
      <c r="B27" s="24" t="s">
        <v>662</v>
      </c>
      <c r="C27" s="25">
        <v>5.0</v>
      </c>
      <c r="D27" s="27" t="s">
        <v>663</v>
      </c>
      <c r="E27" s="27" t="s">
        <v>664</v>
      </c>
      <c r="F27" s="27" t="s">
        <v>665</v>
      </c>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29">
        <f>(COUNTIF(G27:AJ27,"WT"))/AK3</f>
        <v>0</v>
      </c>
      <c r="AM27" s="30">
        <f>(COUNTIF(G27:AJ27,"SU"))/AK3</f>
        <v>0</v>
      </c>
      <c r="AN27" s="30">
        <f>(COUNTIF(G27:AJ27,"GD"))/AK3</f>
        <v>0</v>
      </c>
    </row>
    <row r="28">
      <c r="A28" s="41" t="s">
        <v>666</v>
      </c>
      <c r="B28" s="24" t="s">
        <v>667</v>
      </c>
      <c r="C28" s="25">
        <v>1.0</v>
      </c>
      <c r="D28" s="27" t="s">
        <v>668</v>
      </c>
      <c r="E28" s="27" t="s">
        <v>669</v>
      </c>
      <c r="F28" s="27" t="s">
        <v>670</v>
      </c>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29">
        <f>(COUNTIF(G28:AJ28,"WT"))/AK3</f>
        <v>0</v>
      </c>
      <c r="AM28" s="30">
        <f>(COUNTIF(G28:AJ28,"SU"))/AK3</f>
        <v>0</v>
      </c>
      <c r="AN28" s="30">
        <f>(COUNTIF(G28:AJ28,"GD"))/AK3</f>
        <v>0</v>
      </c>
    </row>
    <row r="29">
      <c r="A29" s="31"/>
      <c r="B29" s="24" t="s">
        <v>671</v>
      </c>
      <c r="C29" s="25">
        <v>2.0</v>
      </c>
      <c r="D29" s="27" t="s">
        <v>672</v>
      </c>
      <c r="E29" s="27" t="s">
        <v>673</v>
      </c>
      <c r="F29" s="27" t="s">
        <v>674</v>
      </c>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29">
        <f>(COUNTIF(G29:AJ29,"WT"))/AK3</f>
        <v>0</v>
      </c>
      <c r="AM29" s="30">
        <f>(COUNTIF(G29:AJ29,"SU"))/AK3</f>
        <v>0</v>
      </c>
      <c r="AN29" s="30">
        <f>(COUNTIF(G29:AJ29,"GD"))/AK3</f>
        <v>0</v>
      </c>
    </row>
    <row r="30">
      <c r="A30" s="31"/>
      <c r="B30" s="24" t="s">
        <v>675</v>
      </c>
      <c r="C30" s="25">
        <v>3.0</v>
      </c>
      <c r="D30" s="27" t="s">
        <v>676</v>
      </c>
      <c r="E30" s="27" t="s">
        <v>677</v>
      </c>
      <c r="F30" s="27" t="s">
        <v>678</v>
      </c>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29">
        <f>(COUNTIF(G30:AJ30,"WT"))/AK3</f>
        <v>0</v>
      </c>
      <c r="AM30" s="30">
        <f>(COUNTIF(G30:AJ30,"SU"))/AK3</f>
        <v>0</v>
      </c>
      <c r="AN30" s="30">
        <f>(COUNTIF(G30:AJ30,"GD"))/AK3</f>
        <v>0</v>
      </c>
    </row>
    <row r="31">
      <c r="A31" s="31"/>
      <c r="B31" s="24" t="s">
        <v>679</v>
      </c>
      <c r="C31" s="25">
        <v>4.0</v>
      </c>
      <c r="D31" s="27" t="s">
        <v>680</v>
      </c>
      <c r="E31" s="27" t="s">
        <v>681</v>
      </c>
      <c r="F31" s="27" t="s">
        <v>682</v>
      </c>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29">
        <f>(COUNTIF(G31:AJ31,"WT"))/AK3</f>
        <v>0</v>
      </c>
      <c r="AM31" s="30">
        <f>(COUNTIF(G31:AJ31,"SU"))/AK3</f>
        <v>0</v>
      </c>
      <c r="AN31" s="30">
        <f>(COUNTIF(G31:AJ31,"GD"))/AK3</f>
        <v>0</v>
      </c>
    </row>
    <row r="32">
      <c r="A32" s="32"/>
      <c r="B32" s="24" t="s">
        <v>683</v>
      </c>
      <c r="C32" s="25">
        <v>5.0</v>
      </c>
      <c r="D32" s="27" t="s">
        <v>684</v>
      </c>
      <c r="E32" s="27" t="s">
        <v>685</v>
      </c>
      <c r="F32" s="59" t="s">
        <v>686</v>
      </c>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29">
        <f>(COUNTIF(G32:AJ32,"WT"))/AK3</f>
        <v>0</v>
      </c>
      <c r="AM32" s="30">
        <f>(COUNTIF(G32:AJ32,"SU"))/AK3</f>
        <v>0</v>
      </c>
      <c r="AN32" s="30">
        <f>(COUNTIF(G32:AJ32,"GD"))/AK3</f>
        <v>0</v>
      </c>
    </row>
    <row r="33">
      <c r="A33" s="13"/>
      <c r="B33" s="13"/>
      <c r="C33" s="44"/>
      <c r="D33" s="13"/>
      <c r="E33" s="52" t="s">
        <v>174</v>
      </c>
      <c r="F33" s="46" t="s">
        <v>175</v>
      </c>
      <c r="G33" s="47" t="str">
        <f t="shared" ref="G33:AJ33" si="1">(COUNTIF(G3:G32,"GD")/COUNTIF(G3:G32,"*"))</f>
        <v>#DIV/0!</v>
      </c>
      <c r="H33" s="47" t="str">
        <f t="shared" si="1"/>
        <v>#DIV/0!</v>
      </c>
      <c r="I33" s="47" t="str">
        <f t="shared" si="1"/>
        <v>#DIV/0!</v>
      </c>
      <c r="J33" s="47" t="str">
        <f t="shared" si="1"/>
        <v>#DIV/0!</v>
      </c>
      <c r="K33" s="47" t="str">
        <f t="shared" si="1"/>
        <v>#DIV/0!</v>
      </c>
      <c r="L33" s="47" t="str">
        <f t="shared" si="1"/>
        <v>#DIV/0!</v>
      </c>
      <c r="M33" s="47" t="str">
        <f t="shared" si="1"/>
        <v>#DIV/0!</v>
      </c>
      <c r="N33" s="47" t="str">
        <f t="shared" si="1"/>
        <v>#DIV/0!</v>
      </c>
      <c r="O33" s="47" t="str">
        <f t="shared" si="1"/>
        <v>#DIV/0!</v>
      </c>
      <c r="P33" s="47" t="str">
        <f t="shared" si="1"/>
        <v>#DIV/0!</v>
      </c>
      <c r="Q33" s="47" t="str">
        <f t="shared" si="1"/>
        <v>#DIV/0!</v>
      </c>
      <c r="R33" s="47" t="str">
        <f t="shared" si="1"/>
        <v>#DIV/0!</v>
      </c>
      <c r="S33" s="47" t="str">
        <f t="shared" si="1"/>
        <v>#DIV/0!</v>
      </c>
      <c r="T33" s="47" t="str">
        <f t="shared" si="1"/>
        <v>#DIV/0!</v>
      </c>
      <c r="U33" s="47" t="str">
        <f t="shared" si="1"/>
        <v>#DIV/0!</v>
      </c>
      <c r="V33" s="47" t="str">
        <f t="shared" si="1"/>
        <v>#DIV/0!</v>
      </c>
      <c r="W33" s="47" t="str">
        <f t="shared" si="1"/>
        <v>#DIV/0!</v>
      </c>
      <c r="X33" s="47" t="str">
        <f t="shared" si="1"/>
        <v>#DIV/0!</v>
      </c>
      <c r="Y33" s="47" t="str">
        <f t="shared" si="1"/>
        <v>#DIV/0!</v>
      </c>
      <c r="Z33" s="47" t="str">
        <f t="shared" si="1"/>
        <v>#DIV/0!</v>
      </c>
      <c r="AA33" s="47" t="str">
        <f t="shared" si="1"/>
        <v>#DIV/0!</v>
      </c>
      <c r="AB33" s="47" t="str">
        <f t="shared" si="1"/>
        <v>#DIV/0!</v>
      </c>
      <c r="AC33" s="47" t="str">
        <f t="shared" si="1"/>
        <v>#DIV/0!</v>
      </c>
      <c r="AD33" s="47" t="str">
        <f t="shared" si="1"/>
        <v>#DIV/0!</v>
      </c>
      <c r="AE33" s="47" t="str">
        <f t="shared" si="1"/>
        <v>#DIV/0!</v>
      </c>
      <c r="AF33" s="47" t="str">
        <f t="shared" si="1"/>
        <v>#DIV/0!</v>
      </c>
      <c r="AG33" s="47" t="str">
        <f t="shared" si="1"/>
        <v>#DIV/0!</v>
      </c>
      <c r="AH33" s="47" t="str">
        <f t="shared" si="1"/>
        <v>#DIV/0!</v>
      </c>
      <c r="AI33" s="47" t="str">
        <f t="shared" si="1"/>
        <v>#DIV/0!</v>
      </c>
      <c r="AJ33" s="47" t="str">
        <f t="shared" si="1"/>
        <v>#DIV/0!</v>
      </c>
      <c r="AK33" s="13"/>
      <c r="AL33" s="13"/>
      <c r="AM33" s="13"/>
      <c r="AN33" s="13"/>
    </row>
    <row r="34">
      <c r="A34" s="13"/>
      <c r="B34" s="13"/>
      <c r="C34" s="44"/>
      <c r="D34" s="13"/>
      <c r="F34" s="46" t="s">
        <v>176</v>
      </c>
      <c r="G34" s="48" t="str">
        <f t="shared" ref="G34:AJ34" si="2">(COUNTIF(G3:G32,"SU")/COUNTIF(G3:G32,"*"))</f>
        <v>#DIV/0!</v>
      </c>
      <c r="H34" s="48" t="str">
        <f t="shared" si="2"/>
        <v>#DIV/0!</v>
      </c>
      <c r="I34" s="48" t="str">
        <f t="shared" si="2"/>
        <v>#DIV/0!</v>
      </c>
      <c r="J34" s="48" t="str">
        <f t="shared" si="2"/>
        <v>#DIV/0!</v>
      </c>
      <c r="K34" s="48" t="str">
        <f t="shared" si="2"/>
        <v>#DIV/0!</v>
      </c>
      <c r="L34" s="48" t="str">
        <f t="shared" si="2"/>
        <v>#DIV/0!</v>
      </c>
      <c r="M34" s="48" t="str">
        <f t="shared" si="2"/>
        <v>#DIV/0!</v>
      </c>
      <c r="N34" s="48" t="str">
        <f t="shared" si="2"/>
        <v>#DIV/0!</v>
      </c>
      <c r="O34" s="48" t="str">
        <f t="shared" si="2"/>
        <v>#DIV/0!</v>
      </c>
      <c r="P34" s="48" t="str">
        <f t="shared" si="2"/>
        <v>#DIV/0!</v>
      </c>
      <c r="Q34" s="48" t="str">
        <f t="shared" si="2"/>
        <v>#DIV/0!</v>
      </c>
      <c r="R34" s="48" t="str">
        <f t="shared" si="2"/>
        <v>#DIV/0!</v>
      </c>
      <c r="S34" s="48" t="str">
        <f t="shared" si="2"/>
        <v>#DIV/0!</v>
      </c>
      <c r="T34" s="48" t="str">
        <f t="shared" si="2"/>
        <v>#DIV/0!</v>
      </c>
      <c r="U34" s="48" t="str">
        <f t="shared" si="2"/>
        <v>#DIV/0!</v>
      </c>
      <c r="V34" s="48" t="str">
        <f t="shared" si="2"/>
        <v>#DIV/0!</v>
      </c>
      <c r="W34" s="48" t="str">
        <f t="shared" si="2"/>
        <v>#DIV/0!</v>
      </c>
      <c r="X34" s="48" t="str">
        <f t="shared" si="2"/>
        <v>#DIV/0!</v>
      </c>
      <c r="Y34" s="48" t="str">
        <f t="shared" si="2"/>
        <v>#DIV/0!</v>
      </c>
      <c r="Z34" s="48" t="str">
        <f t="shared" si="2"/>
        <v>#DIV/0!</v>
      </c>
      <c r="AA34" s="48" t="str">
        <f t="shared" si="2"/>
        <v>#DIV/0!</v>
      </c>
      <c r="AB34" s="48" t="str">
        <f t="shared" si="2"/>
        <v>#DIV/0!</v>
      </c>
      <c r="AC34" s="48" t="str">
        <f t="shared" si="2"/>
        <v>#DIV/0!</v>
      </c>
      <c r="AD34" s="48" t="str">
        <f t="shared" si="2"/>
        <v>#DIV/0!</v>
      </c>
      <c r="AE34" s="48" t="str">
        <f t="shared" si="2"/>
        <v>#DIV/0!</v>
      </c>
      <c r="AF34" s="48" t="str">
        <f t="shared" si="2"/>
        <v>#DIV/0!</v>
      </c>
      <c r="AG34" s="48" t="str">
        <f t="shared" si="2"/>
        <v>#DIV/0!</v>
      </c>
      <c r="AH34" s="48" t="str">
        <f t="shared" si="2"/>
        <v>#DIV/0!</v>
      </c>
      <c r="AI34" s="48" t="str">
        <f t="shared" si="2"/>
        <v>#DIV/0!</v>
      </c>
      <c r="AJ34" s="48" t="str">
        <f t="shared" si="2"/>
        <v>#DIV/0!</v>
      </c>
      <c r="AK34" s="13"/>
      <c r="AL34" s="13"/>
      <c r="AM34" s="13"/>
      <c r="AN34" s="13"/>
    </row>
    <row r="35">
      <c r="A35" s="13"/>
      <c r="B35" s="13"/>
      <c r="C35" s="44"/>
      <c r="D35" s="13"/>
      <c r="F35" s="46" t="s">
        <v>177</v>
      </c>
      <c r="G35" s="48" t="str">
        <f t="shared" ref="G35:AJ35" si="3">(COUNTIF(G3:G32,"WT")/COUNTIF(G3:G32,"*"))</f>
        <v>#DIV/0!</v>
      </c>
      <c r="H35" s="48" t="str">
        <f t="shared" si="3"/>
        <v>#DIV/0!</v>
      </c>
      <c r="I35" s="48" t="str">
        <f t="shared" si="3"/>
        <v>#DIV/0!</v>
      </c>
      <c r="J35" s="48" t="str">
        <f t="shared" si="3"/>
        <v>#DIV/0!</v>
      </c>
      <c r="K35" s="48" t="str">
        <f t="shared" si="3"/>
        <v>#DIV/0!</v>
      </c>
      <c r="L35" s="48" t="str">
        <f t="shared" si="3"/>
        <v>#DIV/0!</v>
      </c>
      <c r="M35" s="48" t="str">
        <f t="shared" si="3"/>
        <v>#DIV/0!</v>
      </c>
      <c r="N35" s="48" t="str">
        <f t="shared" si="3"/>
        <v>#DIV/0!</v>
      </c>
      <c r="O35" s="48" t="str">
        <f t="shared" si="3"/>
        <v>#DIV/0!</v>
      </c>
      <c r="P35" s="48" t="str">
        <f t="shared" si="3"/>
        <v>#DIV/0!</v>
      </c>
      <c r="Q35" s="48" t="str">
        <f t="shared" si="3"/>
        <v>#DIV/0!</v>
      </c>
      <c r="R35" s="48" t="str">
        <f t="shared" si="3"/>
        <v>#DIV/0!</v>
      </c>
      <c r="S35" s="48" t="str">
        <f t="shared" si="3"/>
        <v>#DIV/0!</v>
      </c>
      <c r="T35" s="48" t="str">
        <f t="shared" si="3"/>
        <v>#DIV/0!</v>
      </c>
      <c r="U35" s="48" t="str">
        <f t="shared" si="3"/>
        <v>#DIV/0!</v>
      </c>
      <c r="V35" s="48" t="str">
        <f t="shared" si="3"/>
        <v>#DIV/0!</v>
      </c>
      <c r="W35" s="48" t="str">
        <f t="shared" si="3"/>
        <v>#DIV/0!</v>
      </c>
      <c r="X35" s="48" t="str">
        <f t="shared" si="3"/>
        <v>#DIV/0!</v>
      </c>
      <c r="Y35" s="48" t="str">
        <f t="shared" si="3"/>
        <v>#DIV/0!</v>
      </c>
      <c r="Z35" s="48" t="str">
        <f t="shared" si="3"/>
        <v>#DIV/0!</v>
      </c>
      <c r="AA35" s="48" t="str">
        <f t="shared" si="3"/>
        <v>#DIV/0!</v>
      </c>
      <c r="AB35" s="48" t="str">
        <f t="shared" si="3"/>
        <v>#DIV/0!</v>
      </c>
      <c r="AC35" s="48" t="str">
        <f t="shared" si="3"/>
        <v>#DIV/0!</v>
      </c>
      <c r="AD35" s="48" t="str">
        <f t="shared" si="3"/>
        <v>#DIV/0!</v>
      </c>
      <c r="AE35" s="48" t="str">
        <f t="shared" si="3"/>
        <v>#DIV/0!</v>
      </c>
      <c r="AF35" s="48" t="str">
        <f t="shared" si="3"/>
        <v>#DIV/0!</v>
      </c>
      <c r="AG35" s="48" t="str">
        <f t="shared" si="3"/>
        <v>#DIV/0!</v>
      </c>
      <c r="AH35" s="48" t="str">
        <f t="shared" si="3"/>
        <v>#DIV/0!</v>
      </c>
      <c r="AI35" s="48" t="str">
        <f t="shared" si="3"/>
        <v>#DIV/0!</v>
      </c>
      <c r="AJ35" s="48" t="str">
        <f t="shared" si="3"/>
        <v>#DIV/0!</v>
      </c>
      <c r="AK35" s="13"/>
      <c r="AL35" s="13"/>
      <c r="AM35" s="13"/>
      <c r="AN35" s="13"/>
    </row>
    <row r="36" ht="15.75" customHeight="1">
      <c r="A36" s="60"/>
      <c r="B36" s="60"/>
      <c r="C36" s="61"/>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N36" s="60"/>
    </row>
    <row r="37" ht="15.75" customHeight="1">
      <c r="A37" s="60"/>
      <c r="B37" s="60"/>
      <c r="C37" s="61"/>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row>
    <row r="38" ht="15.75" customHeight="1">
      <c r="A38" s="60"/>
      <c r="B38" s="60"/>
      <c r="C38" s="61"/>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row>
    <row r="39" ht="15.75" customHeight="1">
      <c r="A39" s="60"/>
      <c r="B39" s="60"/>
      <c r="C39" s="61"/>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row>
    <row r="40" ht="15.75" customHeight="1">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0"/>
    </row>
    <row r="41" ht="15.75" customHeight="1">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row>
    <row r="42" ht="15.75" customHeight="1">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row>
    <row r="43" ht="15.75" customHeight="1">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row>
    <row r="44" ht="15.75" customHeight="1">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0"/>
    </row>
    <row r="45" ht="15.75" customHeight="1">
      <c r="A45" s="60"/>
      <c r="B45" s="60"/>
      <c r="C45" s="61"/>
      <c r="D45" s="60"/>
      <c r="E45" s="60"/>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0"/>
      <c r="AM45" s="60"/>
      <c r="AN45" s="60"/>
    </row>
    <row r="46" ht="15.75" customHeight="1">
      <c r="A46" s="60"/>
      <c r="B46" s="60"/>
      <c r="C46" s="61"/>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0"/>
    </row>
    <row r="47" ht="15.75" customHeight="1">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c r="AM47" s="60"/>
      <c r="AN47" s="60"/>
    </row>
    <row r="48" ht="15.75" customHeight="1">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AN48" s="60"/>
    </row>
    <row r="49" ht="15.75" customHeight="1">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AN49" s="60"/>
    </row>
    <row r="50" ht="15.75" customHeight="1">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row>
    <row r="51" ht="15.75" customHeight="1">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row>
    <row r="52" ht="15.75" customHeight="1">
      <c r="A52" s="60"/>
      <c r="B52" s="60"/>
      <c r="C52" s="61"/>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row>
    <row r="53" ht="15.75" customHeight="1">
      <c r="A53" s="60"/>
      <c r="B53" s="60"/>
      <c r="C53" s="61"/>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row>
    <row r="54" ht="15.75" customHeight="1">
      <c r="A54" s="60"/>
      <c r="B54" s="60"/>
      <c r="C54" s="61"/>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row>
    <row r="55" ht="15.75" customHeight="1">
      <c r="A55" s="60"/>
      <c r="B55" s="60"/>
      <c r="C55" s="61"/>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row>
    <row r="56" ht="15.75" customHeight="1">
      <c r="A56" s="60"/>
      <c r="B56" s="60"/>
      <c r="C56" s="61"/>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row>
    <row r="57" ht="15.75" customHeight="1">
      <c r="A57" s="60"/>
      <c r="B57" s="60"/>
      <c r="C57" s="61"/>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row>
    <row r="58" ht="15.75" customHeight="1">
      <c r="A58" s="60"/>
      <c r="B58" s="60"/>
      <c r="C58" s="61"/>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AN58" s="60"/>
    </row>
    <row r="59" ht="15.75" customHeight="1">
      <c r="A59" s="60"/>
      <c r="B59" s="60"/>
      <c r="C59" s="61"/>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0"/>
      <c r="AI59" s="60"/>
      <c r="AJ59" s="60"/>
      <c r="AK59" s="60"/>
      <c r="AL59" s="60"/>
      <c r="AM59" s="60"/>
      <c r="AN59" s="60"/>
    </row>
    <row r="60" ht="15.75" customHeight="1">
      <c r="A60" s="60"/>
      <c r="B60" s="60"/>
      <c r="C60" s="61"/>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row>
    <row r="61" ht="15.75" customHeight="1">
      <c r="A61" s="60"/>
      <c r="B61" s="60"/>
      <c r="C61" s="61"/>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row>
    <row r="62" ht="15.75" customHeight="1">
      <c r="A62" s="60"/>
      <c r="B62" s="60"/>
      <c r="C62" s="61"/>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0"/>
      <c r="AM62" s="60"/>
      <c r="AN62" s="60"/>
    </row>
    <row r="63" ht="15.75" customHeight="1">
      <c r="A63" s="60"/>
      <c r="B63" s="60"/>
      <c r="C63" s="61"/>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row>
    <row r="64" ht="15.75" customHeight="1">
      <c r="A64" s="60"/>
      <c r="B64" s="60"/>
      <c r="C64" s="61"/>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row>
    <row r="65" ht="15.75" customHeight="1">
      <c r="A65" s="60"/>
      <c r="B65" s="60"/>
      <c r="C65" s="61"/>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0"/>
      <c r="AI65" s="60"/>
      <c r="AJ65" s="60"/>
      <c r="AK65" s="60"/>
      <c r="AL65" s="60"/>
      <c r="AM65" s="60"/>
      <c r="AN65" s="60"/>
    </row>
    <row r="66" ht="15.75" customHeight="1">
      <c r="A66" s="60"/>
      <c r="B66" s="60"/>
      <c r="C66" s="61"/>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0"/>
      <c r="AL66" s="60"/>
      <c r="AM66" s="60"/>
      <c r="AN66" s="60"/>
    </row>
    <row r="67" ht="15.75" customHeight="1">
      <c r="A67" s="60"/>
      <c r="B67" s="60"/>
      <c r="C67" s="61"/>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c r="AK67" s="60"/>
      <c r="AL67" s="60"/>
      <c r="AM67" s="60"/>
      <c r="AN67" s="60"/>
    </row>
    <row r="68" ht="15.75" customHeight="1">
      <c r="A68" s="60"/>
      <c r="B68" s="60"/>
      <c r="C68" s="61"/>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c r="AJ68" s="60"/>
      <c r="AK68" s="60"/>
      <c r="AL68" s="60"/>
      <c r="AM68" s="60"/>
      <c r="AN68" s="60"/>
    </row>
    <row r="69" ht="15.75" customHeight="1">
      <c r="A69" s="60"/>
      <c r="B69" s="60"/>
      <c r="C69" s="61"/>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60"/>
    </row>
    <row r="70" ht="15.75" customHeight="1">
      <c r="A70" s="60"/>
      <c r="B70" s="60"/>
      <c r="C70" s="61"/>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0"/>
      <c r="AJ70" s="60"/>
      <c r="AK70" s="60"/>
      <c r="AL70" s="60"/>
      <c r="AM70" s="60"/>
      <c r="AN70" s="60"/>
    </row>
    <row r="71" ht="15.75" customHeight="1">
      <c r="A71" s="60"/>
      <c r="B71" s="60"/>
      <c r="C71" s="61"/>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row>
    <row r="72" ht="15.75" customHeight="1">
      <c r="A72" s="60"/>
      <c r="B72" s="60"/>
      <c r="C72" s="61"/>
      <c r="D72" s="60"/>
      <c r="E72" s="60"/>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row>
    <row r="73" ht="15.75" customHeight="1">
      <c r="A73" s="60"/>
      <c r="B73" s="60"/>
      <c r="C73" s="61"/>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row>
    <row r="74" ht="15.75" customHeight="1">
      <c r="A74" s="60"/>
      <c r="B74" s="60"/>
      <c r="C74" s="61"/>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row>
    <row r="75" ht="15.75" customHeight="1">
      <c r="A75" s="60"/>
      <c r="B75" s="60"/>
      <c r="C75" s="61"/>
      <c r="D75" s="60"/>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c r="AK75" s="60"/>
      <c r="AL75" s="60"/>
      <c r="AM75" s="60"/>
      <c r="AN75" s="60"/>
    </row>
    <row r="76" ht="15.75" customHeight="1">
      <c r="A76" s="60"/>
      <c r="B76" s="60"/>
      <c r="C76" s="61"/>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c r="AJ76" s="60"/>
      <c r="AK76" s="60"/>
      <c r="AL76" s="60"/>
      <c r="AM76" s="60"/>
      <c r="AN76" s="60"/>
    </row>
    <row r="77" ht="15.75" customHeight="1">
      <c r="A77" s="60"/>
      <c r="B77" s="60"/>
      <c r="C77" s="61"/>
      <c r="D77" s="60"/>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0"/>
      <c r="AI77" s="60"/>
      <c r="AJ77" s="60"/>
      <c r="AK77" s="60"/>
      <c r="AL77" s="60"/>
      <c r="AM77" s="60"/>
      <c r="AN77" s="60"/>
    </row>
    <row r="78" ht="15.75" customHeight="1">
      <c r="A78" s="60"/>
      <c r="B78" s="60"/>
      <c r="C78" s="61"/>
      <c r="D78" s="60"/>
      <c r="E78" s="60"/>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0"/>
      <c r="AI78" s="60"/>
      <c r="AJ78" s="60"/>
      <c r="AK78" s="60"/>
      <c r="AL78" s="60"/>
      <c r="AM78" s="60"/>
      <c r="AN78" s="60"/>
    </row>
    <row r="79" ht="15.75" customHeight="1">
      <c r="A79" s="60"/>
      <c r="B79" s="60"/>
      <c r="C79" s="61"/>
      <c r="D79" s="60"/>
      <c r="E79" s="60"/>
      <c r="F79" s="60"/>
      <c r="G79" s="60"/>
      <c r="H79" s="60"/>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60"/>
      <c r="AH79" s="60"/>
      <c r="AI79" s="60"/>
      <c r="AJ79" s="60"/>
      <c r="AK79" s="60"/>
      <c r="AL79" s="60"/>
      <c r="AM79" s="60"/>
      <c r="AN79" s="60"/>
    </row>
    <row r="80" ht="15.75" customHeight="1">
      <c r="A80" s="60"/>
      <c r="B80" s="60"/>
      <c r="C80" s="61"/>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0"/>
      <c r="AI80" s="60"/>
      <c r="AJ80" s="60"/>
      <c r="AK80" s="60"/>
      <c r="AL80" s="60"/>
      <c r="AM80" s="60"/>
      <c r="AN80" s="60"/>
    </row>
    <row r="81" ht="15.75" customHeight="1">
      <c r="A81" s="60"/>
      <c r="B81" s="60"/>
      <c r="C81" s="61"/>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c r="AK81" s="60"/>
      <c r="AL81" s="60"/>
      <c r="AM81" s="60"/>
      <c r="AN81" s="60"/>
    </row>
    <row r="82" ht="15.75" customHeight="1">
      <c r="A82" s="60"/>
      <c r="B82" s="60"/>
      <c r="C82" s="61"/>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c r="AK82" s="60"/>
      <c r="AL82" s="60"/>
      <c r="AM82" s="60"/>
      <c r="AN82" s="60"/>
    </row>
    <row r="83" ht="15.75" customHeight="1">
      <c r="A83" s="60"/>
      <c r="B83" s="60"/>
      <c r="C83" s="61"/>
      <c r="D83" s="60"/>
      <c r="E83" s="60"/>
      <c r="F83" s="60"/>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0"/>
      <c r="AH83" s="60"/>
      <c r="AI83" s="60"/>
      <c r="AJ83" s="60"/>
      <c r="AK83" s="60"/>
      <c r="AL83" s="60"/>
      <c r="AM83" s="60"/>
      <c r="AN83" s="60"/>
    </row>
    <row r="84" ht="15.75" customHeight="1">
      <c r="A84" s="60"/>
      <c r="B84" s="60"/>
      <c r="C84" s="61"/>
      <c r="D84" s="60"/>
      <c r="E84" s="60"/>
      <c r="F84" s="60"/>
      <c r="G84" s="60"/>
      <c r="H84" s="60"/>
      <c r="I84" s="60"/>
      <c r="J84" s="60"/>
      <c r="K84" s="60"/>
      <c r="L84" s="60"/>
      <c r="M84" s="60"/>
      <c r="N84" s="60"/>
      <c r="O84" s="60"/>
      <c r="P84" s="60"/>
      <c r="Q84" s="60"/>
      <c r="R84" s="60"/>
      <c r="S84" s="60"/>
      <c r="T84" s="60"/>
      <c r="U84" s="60"/>
      <c r="V84" s="60"/>
      <c r="W84" s="60"/>
      <c r="X84" s="60"/>
      <c r="Y84" s="60"/>
      <c r="Z84" s="60"/>
      <c r="AA84" s="60"/>
      <c r="AB84" s="60"/>
      <c r="AC84" s="60"/>
      <c r="AD84" s="60"/>
      <c r="AE84" s="60"/>
      <c r="AF84" s="60"/>
      <c r="AG84" s="60"/>
      <c r="AH84" s="60"/>
      <c r="AI84" s="60"/>
      <c r="AJ84" s="60"/>
      <c r="AK84" s="60"/>
      <c r="AL84" s="60"/>
      <c r="AM84" s="60"/>
      <c r="AN84" s="60"/>
    </row>
    <row r="85" ht="15.75" customHeight="1">
      <c r="A85" s="60"/>
      <c r="B85" s="60"/>
      <c r="C85" s="61"/>
      <c r="D85" s="60"/>
      <c r="E85" s="60"/>
      <c r="F85" s="60"/>
      <c r="G85" s="60"/>
      <c r="H85" s="60"/>
      <c r="I85" s="60"/>
      <c r="J85" s="60"/>
      <c r="K85" s="60"/>
      <c r="L85" s="60"/>
      <c r="M85" s="60"/>
      <c r="N85" s="60"/>
      <c r="O85" s="60"/>
      <c r="P85" s="60"/>
      <c r="Q85" s="60"/>
      <c r="R85" s="60"/>
      <c r="S85" s="60"/>
      <c r="T85" s="60"/>
      <c r="U85" s="60"/>
      <c r="V85" s="60"/>
      <c r="W85" s="60"/>
      <c r="X85" s="60"/>
      <c r="Y85" s="60"/>
      <c r="Z85" s="60"/>
      <c r="AA85" s="60"/>
      <c r="AB85" s="60"/>
      <c r="AC85" s="60"/>
      <c r="AD85" s="60"/>
      <c r="AE85" s="60"/>
      <c r="AF85" s="60"/>
      <c r="AG85" s="60"/>
      <c r="AH85" s="60"/>
      <c r="AI85" s="60"/>
      <c r="AJ85" s="60"/>
      <c r="AK85" s="60"/>
      <c r="AL85" s="60"/>
      <c r="AM85" s="60"/>
      <c r="AN85" s="60"/>
    </row>
    <row r="86" ht="15.75" customHeight="1">
      <c r="A86" s="60"/>
      <c r="B86" s="60"/>
      <c r="C86" s="61"/>
      <c r="D86" s="60"/>
      <c r="E86" s="60"/>
      <c r="F86" s="60"/>
      <c r="G86" s="60"/>
      <c r="H86" s="60"/>
      <c r="I86" s="60"/>
      <c r="J86" s="60"/>
      <c r="K86" s="60"/>
      <c r="L86" s="60"/>
      <c r="M86" s="60"/>
      <c r="N86" s="60"/>
      <c r="O86" s="60"/>
      <c r="P86" s="60"/>
      <c r="Q86" s="60"/>
      <c r="R86" s="60"/>
      <c r="S86" s="60"/>
      <c r="T86" s="60"/>
      <c r="U86" s="60"/>
      <c r="V86" s="60"/>
      <c r="W86" s="60"/>
      <c r="X86" s="60"/>
      <c r="Y86" s="60"/>
      <c r="Z86" s="60"/>
      <c r="AA86" s="60"/>
      <c r="AB86" s="60"/>
      <c r="AC86" s="60"/>
      <c r="AD86" s="60"/>
      <c r="AE86" s="60"/>
      <c r="AF86" s="60"/>
      <c r="AG86" s="60"/>
      <c r="AH86" s="60"/>
      <c r="AI86" s="60"/>
      <c r="AJ86" s="60"/>
      <c r="AK86" s="60"/>
      <c r="AL86" s="60"/>
      <c r="AM86" s="60"/>
      <c r="AN86" s="60"/>
    </row>
    <row r="87" ht="15.75" customHeight="1">
      <c r="A87" s="60"/>
      <c r="B87" s="60"/>
      <c r="C87" s="61"/>
      <c r="D87" s="60"/>
      <c r="E87" s="60"/>
      <c r="F87" s="60"/>
      <c r="G87" s="60"/>
      <c r="H87" s="60"/>
      <c r="I87" s="60"/>
      <c r="J87" s="60"/>
      <c r="K87" s="60"/>
      <c r="L87" s="60"/>
      <c r="M87" s="60"/>
      <c r="N87" s="60"/>
      <c r="O87" s="60"/>
      <c r="P87" s="60"/>
      <c r="Q87" s="60"/>
      <c r="R87" s="60"/>
      <c r="S87" s="60"/>
      <c r="T87" s="60"/>
      <c r="U87" s="60"/>
      <c r="V87" s="60"/>
      <c r="W87" s="60"/>
      <c r="X87" s="60"/>
      <c r="Y87" s="60"/>
      <c r="Z87" s="60"/>
      <c r="AA87" s="60"/>
      <c r="AB87" s="60"/>
      <c r="AC87" s="60"/>
      <c r="AD87" s="60"/>
      <c r="AE87" s="60"/>
      <c r="AF87" s="60"/>
      <c r="AG87" s="60"/>
      <c r="AH87" s="60"/>
      <c r="AI87" s="60"/>
      <c r="AJ87" s="60"/>
      <c r="AK87" s="60"/>
      <c r="AL87" s="60"/>
      <c r="AM87" s="60"/>
      <c r="AN87" s="60"/>
    </row>
    <row r="88" ht="15.75" customHeight="1">
      <c r="A88" s="60"/>
      <c r="B88" s="60"/>
      <c r="C88" s="61"/>
      <c r="D88" s="60"/>
      <c r="E88" s="60"/>
      <c r="F88" s="60"/>
      <c r="G88" s="60"/>
      <c r="H88" s="60"/>
      <c r="I88" s="60"/>
      <c r="J88" s="60"/>
      <c r="K88" s="60"/>
      <c r="L88" s="60"/>
      <c r="M88" s="60"/>
      <c r="N88" s="60"/>
      <c r="O88" s="60"/>
      <c r="P88" s="60"/>
      <c r="Q88" s="60"/>
      <c r="R88" s="60"/>
      <c r="S88" s="60"/>
      <c r="T88" s="60"/>
      <c r="U88" s="60"/>
      <c r="V88" s="60"/>
      <c r="W88" s="60"/>
      <c r="X88" s="60"/>
      <c r="Y88" s="60"/>
      <c r="Z88" s="60"/>
      <c r="AA88" s="60"/>
      <c r="AB88" s="60"/>
      <c r="AC88" s="60"/>
      <c r="AD88" s="60"/>
      <c r="AE88" s="60"/>
      <c r="AF88" s="60"/>
      <c r="AG88" s="60"/>
      <c r="AH88" s="60"/>
      <c r="AI88" s="60"/>
      <c r="AJ88" s="60"/>
      <c r="AK88" s="60"/>
      <c r="AL88" s="60"/>
      <c r="AM88" s="60"/>
      <c r="AN88" s="60"/>
    </row>
    <row r="89" ht="15.75" customHeight="1">
      <c r="A89" s="60"/>
      <c r="B89" s="60"/>
      <c r="C89" s="61"/>
      <c r="D89" s="60"/>
      <c r="E89" s="60"/>
      <c r="F89" s="60"/>
      <c r="G89" s="60"/>
      <c r="H89" s="60"/>
      <c r="I89" s="60"/>
      <c r="J89" s="60"/>
      <c r="K89" s="60"/>
      <c r="L89" s="60"/>
      <c r="M89" s="60"/>
      <c r="N89" s="60"/>
      <c r="O89" s="60"/>
      <c r="P89" s="60"/>
      <c r="Q89" s="60"/>
      <c r="R89" s="60"/>
      <c r="S89" s="60"/>
      <c r="T89" s="60"/>
      <c r="U89" s="60"/>
      <c r="V89" s="60"/>
      <c r="W89" s="60"/>
      <c r="X89" s="60"/>
      <c r="Y89" s="60"/>
      <c r="Z89" s="60"/>
      <c r="AA89" s="60"/>
      <c r="AB89" s="60"/>
      <c r="AC89" s="60"/>
      <c r="AD89" s="60"/>
      <c r="AE89" s="60"/>
      <c r="AF89" s="60"/>
      <c r="AG89" s="60"/>
      <c r="AH89" s="60"/>
      <c r="AI89" s="60"/>
      <c r="AJ89" s="60"/>
      <c r="AK89" s="60"/>
      <c r="AL89" s="60"/>
      <c r="AM89" s="60"/>
      <c r="AN89" s="60"/>
    </row>
    <row r="90" ht="15.75" customHeight="1">
      <c r="A90" s="60"/>
      <c r="B90" s="60"/>
      <c r="C90" s="61"/>
      <c r="D90" s="60"/>
      <c r="E90" s="60"/>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0"/>
      <c r="AI90" s="60"/>
      <c r="AJ90" s="60"/>
      <c r="AK90" s="60"/>
      <c r="AL90" s="60"/>
      <c r="AM90" s="60"/>
      <c r="AN90" s="60"/>
    </row>
    <row r="91" ht="15.75" customHeight="1">
      <c r="A91" s="60"/>
      <c r="B91" s="60"/>
      <c r="C91" s="61"/>
      <c r="D91" s="60"/>
      <c r="E91" s="60"/>
      <c r="F91" s="60"/>
      <c r="G91" s="60"/>
      <c r="H91" s="60"/>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60"/>
      <c r="AH91" s="60"/>
      <c r="AI91" s="60"/>
      <c r="AJ91" s="60"/>
      <c r="AK91" s="60"/>
      <c r="AL91" s="60"/>
      <c r="AM91" s="60"/>
      <c r="AN91" s="60"/>
    </row>
    <row r="92" ht="15.75" customHeight="1">
      <c r="A92" s="60"/>
      <c r="B92" s="60"/>
      <c r="C92" s="61"/>
      <c r="D92" s="60"/>
      <c r="E92" s="60"/>
      <c r="F92" s="60"/>
      <c r="G92" s="60"/>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60"/>
      <c r="AH92" s="60"/>
      <c r="AI92" s="60"/>
      <c r="AJ92" s="60"/>
      <c r="AK92" s="60"/>
      <c r="AL92" s="60"/>
      <c r="AM92" s="60"/>
      <c r="AN92" s="60"/>
    </row>
    <row r="93" ht="15.75" customHeight="1">
      <c r="A93" s="60"/>
      <c r="B93" s="60"/>
      <c r="C93" s="61"/>
      <c r="D93" s="60"/>
      <c r="E93" s="60"/>
      <c r="F93" s="60"/>
      <c r="G93" s="60"/>
      <c r="H93" s="60"/>
      <c r="I93" s="60"/>
      <c r="J93" s="60"/>
      <c r="K93" s="60"/>
      <c r="L93" s="60"/>
      <c r="M93" s="60"/>
      <c r="N93" s="60"/>
      <c r="O93" s="60"/>
      <c r="P93" s="60"/>
      <c r="Q93" s="60"/>
      <c r="R93" s="60"/>
      <c r="S93" s="60"/>
      <c r="T93" s="60"/>
      <c r="U93" s="60"/>
      <c r="V93" s="60"/>
      <c r="W93" s="60"/>
      <c r="X93" s="60"/>
      <c r="Y93" s="60"/>
      <c r="Z93" s="60"/>
      <c r="AA93" s="60"/>
      <c r="AB93" s="60"/>
      <c r="AC93" s="60"/>
      <c r="AD93" s="60"/>
      <c r="AE93" s="60"/>
      <c r="AF93" s="60"/>
      <c r="AG93" s="60"/>
      <c r="AH93" s="60"/>
      <c r="AI93" s="60"/>
      <c r="AJ93" s="60"/>
      <c r="AK93" s="60"/>
      <c r="AL93" s="60"/>
      <c r="AM93" s="60"/>
      <c r="AN93" s="60"/>
    </row>
    <row r="94" ht="15.75" customHeight="1">
      <c r="A94" s="60"/>
      <c r="B94" s="60"/>
      <c r="C94" s="61"/>
      <c r="D94" s="60"/>
      <c r="E94" s="60"/>
      <c r="F94" s="60"/>
      <c r="G94" s="60"/>
      <c r="H94" s="60"/>
      <c r="I94" s="60"/>
      <c r="J94" s="60"/>
      <c r="K94" s="60"/>
      <c r="L94" s="60"/>
      <c r="M94" s="60"/>
      <c r="N94" s="60"/>
      <c r="O94" s="60"/>
      <c r="P94" s="60"/>
      <c r="Q94" s="60"/>
      <c r="R94" s="60"/>
      <c r="S94" s="60"/>
      <c r="T94" s="60"/>
      <c r="U94" s="60"/>
      <c r="V94" s="60"/>
      <c r="W94" s="60"/>
      <c r="X94" s="60"/>
      <c r="Y94" s="60"/>
      <c r="Z94" s="60"/>
      <c r="AA94" s="60"/>
      <c r="AB94" s="60"/>
      <c r="AC94" s="60"/>
      <c r="AD94" s="60"/>
      <c r="AE94" s="60"/>
      <c r="AF94" s="60"/>
      <c r="AG94" s="60"/>
      <c r="AH94" s="60"/>
      <c r="AI94" s="60"/>
      <c r="AJ94" s="60"/>
      <c r="AK94" s="60"/>
      <c r="AL94" s="60"/>
      <c r="AM94" s="60"/>
      <c r="AN94" s="60"/>
    </row>
    <row r="95" ht="15.75" customHeight="1">
      <c r="A95" s="60"/>
      <c r="B95" s="60"/>
      <c r="C95" s="61"/>
      <c r="D95" s="60"/>
      <c r="E95" s="60"/>
      <c r="F95" s="60"/>
      <c r="G95" s="60"/>
      <c r="H95" s="60"/>
      <c r="I95" s="60"/>
      <c r="J95" s="60"/>
      <c r="K95" s="60"/>
      <c r="L95" s="60"/>
      <c r="M95" s="60"/>
      <c r="N95" s="60"/>
      <c r="O95" s="60"/>
      <c r="P95" s="60"/>
      <c r="Q95" s="60"/>
      <c r="R95" s="60"/>
      <c r="S95" s="60"/>
      <c r="T95" s="60"/>
      <c r="U95" s="60"/>
      <c r="V95" s="60"/>
      <c r="W95" s="60"/>
      <c r="X95" s="60"/>
      <c r="Y95" s="60"/>
      <c r="Z95" s="60"/>
      <c r="AA95" s="60"/>
      <c r="AB95" s="60"/>
      <c r="AC95" s="60"/>
      <c r="AD95" s="60"/>
      <c r="AE95" s="60"/>
      <c r="AF95" s="60"/>
      <c r="AG95" s="60"/>
      <c r="AH95" s="60"/>
      <c r="AI95" s="60"/>
      <c r="AJ95" s="60"/>
      <c r="AK95" s="60"/>
      <c r="AL95" s="60"/>
      <c r="AM95" s="60"/>
      <c r="AN95" s="60"/>
    </row>
    <row r="96" ht="15.75" customHeight="1">
      <c r="A96" s="60"/>
      <c r="B96" s="60"/>
      <c r="C96" s="61"/>
      <c r="D96" s="60"/>
      <c r="E96" s="60"/>
      <c r="F96" s="60"/>
      <c r="G96" s="60"/>
      <c r="H96" s="60"/>
      <c r="I96" s="60"/>
      <c r="J96" s="60"/>
      <c r="K96" s="60"/>
      <c r="L96" s="60"/>
      <c r="M96" s="60"/>
      <c r="N96" s="60"/>
      <c r="O96" s="60"/>
      <c r="P96" s="60"/>
      <c r="Q96" s="60"/>
      <c r="R96" s="60"/>
      <c r="S96" s="60"/>
      <c r="T96" s="60"/>
      <c r="U96" s="60"/>
      <c r="V96" s="60"/>
      <c r="W96" s="60"/>
      <c r="X96" s="60"/>
      <c r="Y96" s="60"/>
      <c r="Z96" s="60"/>
      <c r="AA96" s="60"/>
      <c r="AB96" s="60"/>
      <c r="AC96" s="60"/>
      <c r="AD96" s="60"/>
      <c r="AE96" s="60"/>
      <c r="AF96" s="60"/>
      <c r="AG96" s="60"/>
      <c r="AH96" s="60"/>
      <c r="AI96" s="60"/>
      <c r="AJ96" s="60"/>
      <c r="AK96" s="60"/>
      <c r="AL96" s="60"/>
      <c r="AM96" s="60"/>
      <c r="AN96" s="60"/>
    </row>
    <row r="97" ht="15.75" customHeight="1">
      <c r="A97" s="60"/>
      <c r="B97" s="60"/>
      <c r="C97" s="61"/>
      <c r="D97" s="60"/>
      <c r="E97" s="60"/>
      <c r="F97" s="60"/>
      <c r="G97" s="60"/>
      <c r="H97" s="60"/>
      <c r="I97" s="60"/>
      <c r="J97" s="60"/>
      <c r="K97" s="60"/>
      <c r="L97" s="60"/>
      <c r="M97" s="60"/>
      <c r="N97" s="60"/>
      <c r="O97" s="60"/>
      <c r="P97" s="60"/>
      <c r="Q97" s="60"/>
      <c r="R97" s="60"/>
      <c r="S97" s="60"/>
      <c r="T97" s="60"/>
      <c r="U97" s="60"/>
      <c r="V97" s="60"/>
      <c r="W97" s="60"/>
      <c r="X97" s="60"/>
      <c r="Y97" s="60"/>
      <c r="Z97" s="60"/>
      <c r="AA97" s="60"/>
      <c r="AB97" s="60"/>
      <c r="AC97" s="60"/>
      <c r="AD97" s="60"/>
      <c r="AE97" s="60"/>
      <c r="AF97" s="60"/>
      <c r="AG97" s="60"/>
      <c r="AH97" s="60"/>
      <c r="AI97" s="60"/>
      <c r="AJ97" s="60"/>
      <c r="AK97" s="60"/>
      <c r="AL97" s="60"/>
      <c r="AM97" s="60"/>
      <c r="AN97" s="60"/>
    </row>
    <row r="98" ht="15.75" customHeight="1">
      <c r="A98" s="60"/>
      <c r="B98" s="60"/>
      <c r="C98" s="61"/>
      <c r="D98" s="60"/>
      <c r="E98" s="60"/>
      <c r="F98" s="60"/>
      <c r="G98" s="60"/>
      <c r="H98" s="60"/>
      <c r="I98" s="60"/>
      <c r="J98" s="60"/>
      <c r="K98" s="60"/>
      <c r="L98" s="60"/>
      <c r="M98" s="60"/>
      <c r="N98" s="60"/>
      <c r="O98" s="60"/>
      <c r="P98" s="60"/>
      <c r="Q98" s="60"/>
      <c r="R98" s="60"/>
      <c r="S98" s="60"/>
      <c r="T98" s="60"/>
      <c r="U98" s="60"/>
      <c r="V98" s="60"/>
      <c r="W98" s="60"/>
      <c r="X98" s="60"/>
      <c r="Y98" s="60"/>
      <c r="Z98" s="60"/>
      <c r="AA98" s="60"/>
      <c r="AB98" s="60"/>
      <c r="AC98" s="60"/>
      <c r="AD98" s="60"/>
      <c r="AE98" s="60"/>
      <c r="AF98" s="60"/>
      <c r="AG98" s="60"/>
      <c r="AH98" s="60"/>
      <c r="AI98" s="60"/>
      <c r="AJ98" s="60"/>
      <c r="AK98" s="60"/>
      <c r="AL98" s="60"/>
      <c r="AM98" s="60"/>
      <c r="AN98" s="60"/>
    </row>
    <row r="99" ht="15.75" customHeight="1">
      <c r="A99" s="60"/>
      <c r="B99" s="60"/>
      <c r="C99" s="61"/>
      <c r="D99" s="60"/>
      <c r="E99" s="60"/>
      <c r="F99" s="60"/>
      <c r="G99" s="60"/>
      <c r="H99" s="60"/>
      <c r="I99" s="60"/>
      <c r="J99" s="60"/>
      <c r="K99" s="60"/>
      <c r="L99" s="60"/>
      <c r="M99" s="60"/>
      <c r="N99" s="60"/>
      <c r="O99" s="60"/>
      <c r="P99" s="60"/>
      <c r="Q99" s="60"/>
      <c r="R99" s="60"/>
      <c r="S99" s="60"/>
      <c r="T99" s="60"/>
      <c r="U99" s="60"/>
      <c r="V99" s="60"/>
      <c r="W99" s="60"/>
      <c r="X99" s="60"/>
      <c r="Y99" s="60"/>
      <c r="Z99" s="60"/>
      <c r="AA99" s="60"/>
      <c r="AB99" s="60"/>
      <c r="AC99" s="60"/>
      <c r="AD99" s="60"/>
      <c r="AE99" s="60"/>
      <c r="AF99" s="60"/>
      <c r="AG99" s="60"/>
      <c r="AH99" s="60"/>
      <c r="AI99" s="60"/>
      <c r="AJ99" s="60"/>
      <c r="AK99" s="60"/>
      <c r="AL99" s="60"/>
      <c r="AM99" s="60"/>
      <c r="AN99" s="60"/>
    </row>
    <row r="100" ht="15.75" customHeight="1">
      <c r="A100" s="60"/>
      <c r="B100" s="60"/>
      <c r="C100" s="61"/>
      <c r="D100" s="60"/>
      <c r="E100" s="60"/>
      <c r="F100" s="60"/>
      <c r="G100" s="60"/>
      <c r="H100" s="60"/>
      <c r="I100" s="60"/>
      <c r="J100" s="60"/>
      <c r="K100" s="60"/>
      <c r="L100" s="60"/>
      <c r="M100" s="60"/>
      <c r="N100" s="60"/>
      <c r="O100" s="60"/>
      <c r="P100" s="60"/>
      <c r="Q100" s="60"/>
      <c r="R100" s="60"/>
      <c r="S100" s="60"/>
      <c r="T100" s="60"/>
      <c r="U100" s="60"/>
      <c r="V100" s="60"/>
      <c r="W100" s="60"/>
      <c r="X100" s="60"/>
      <c r="Y100" s="60"/>
      <c r="Z100" s="60"/>
      <c r="AA100" s="60"/>
      <c r="AB100" s="60"/>
      <c r="AC100" s="60"/>
      <c r="AD100" s="60"/>
      <c r="AE100" s="60"/>
      <c r="AF100" s="60"/>
      <c r="AG100" s="60"/>
      <c r="AH100" s="60"/>
      <c r="AI100" s="60"/>
      <c r="AJ100" s="60"/>
      <c r="AK100" s="60"/>
      <c r="AL100" s="60"/>
      <c r="AM100" s="60"/>
      <c r="AN100" s="60"/>
    </row>
    <row r="101" ht="15.75" customHeight="1">
      <c r="A101" s="60"/>
      <c r="B101" s="60"/>
      <c r="C101" s="61"/>
      <c r="D101" s="60"/>
      <c r="E101" s="60"/>
      <c r="F101" s="60"/>
      <c r="G101" s="60"/>
      <c r="H101" s="60"/>
      <c r="I101" s="60"/>
      <c r="J101" s="60"/>
      <c r="K101" s="60"/>
      <c r="L101" s="60"/>
      <c r="M101" s="60"/>
      <c r="N101" s="60"/>
      <c r="O101" s="60"/>
      <c r="P101" s="60"/>
      <c r="Q101" s="60"/>
      <c r="R101" s="60"/>
      <c r="S101" s="60"/>
      <c r="T101" s="60"/>
      <c r="U101" s="60"/>
      <c r="V101" s="60"/>
      <c r="W101" s="60"/>
      <c r="X101" s="60"/>
      <c r="Y101" s="60"/>
      <c r="Z101" s="60"/>
      <c r="AA101" s="60"/>
      <c r="AB101" s="60"/>
      <c r="AC101" s="60"/>
      <c r="AD101" s="60"/>
      <c r="AE101" s="60"/>
      <c r="AF101" s="60"/>
      <c r="AG101" s="60"/>
      <c r="AH101" s="60"/>
      <c r="AI101" s="60"/>
      <c r="AJ101" s="60"/>
      <c r="AK101" s="60"/>
      <c r="AL101" s="60"/>
      <c r="AM101" s="60"/>
      <c r="AN101" s="60"/>
    </row>
    <row r="102" ht="15.75" customHeight="1">
      <c r="A102" s="60"/>
      <c r="B102" s="60"/>
      <c r="C102" s="61"/>
      <c r="D102" s="60"/>
      <c r="E102" s="60"/>
      <c r="F102" s="60"/>
      <c r="G102" s="60"/>
      <c r="H102" s="60"/>
      <c r="I102" s="60"/>
      <c r="J102" s="60"/>
      <c r="K102" s="60"/>
      <c r="L102" s="60"/>
      <c r="M102" s="60"/>
      <c r="N102" s="60"/>
      <c r="O102" s="60"/>
      <c r="P102" s="60"/>
      <c r="Q102" s="60"/>
      <c r="R102" s="60"/>
      <c r="S102" s="60"/>
      <c r="T102" s="60"/>
      <c r="U102" s="60"/>
      <c r="V102" s="60"/>
      <c r="W102" s="60"/>
      <c r="X102" s="60"/>
      <c r="Y102" s="60"/>
      <c r="Z102" s="60"/>
      <c r="AA102" s="60"/>
      <c r="AB102" s="60"/>
      <c r="AC102" s="60"/>
      <c r="AD102" s="60"/>
      <c r="AE102" s="60"/>
      <c r="AF102" s="60"/>
      <c r="AG102" s="60"/>
      <c r="AH102" s="60"/>
      <c r="AI102" s="60"/>
      <c r="AJ102" s="60"/>
      <c r="AK102" s="60"/>
      <c r="AL102" s="60"/>
      <c r="AM102" s="60"/>
      <c r="AN102" s="60"/>
    </row>
    <row r="103" ht="15.75" customHeight="1">
      <c r="A103" s="60"/>
      <c r="B103" s="60"/>
      <c r="C103" s="61"/>
      <c r="D103" s="60"/>
      <c r="E103" s="60"/>
      <c r="F103" s="60"/>
      <c r="G103" s="60"/>
      <c r="H103" s="60"/>
      <c r="I103" s="60"/>
      <c r="J103" s="60"/>
      <c r="K103" s="60"/>
      <c r="L103" s="60"/>
      <c r="M103" s="60"/>
      <c r="N103" s="60"/>
      <c r="O103" s="60"/>
      <c r="P103" s="60"/>
      <c r="Q103" s="60"/>
      <c r="R103" s="60"/>
      <c r="S103" s="60"/>
      <c r="T103" s="60"/>
      <c r="U103" s="60"/>
      <c r="V103" s="60"/>
      <c r="W103" s="60"/>
      <c r="X103" s="60"/>
      <c r="Y103" s="60"/>
      <c r="Z103" s="60"/>
      <c r="AA103" s="60"/>
      <c r="AB103" s="60"/>
      <c r="AC103" s="60"/>
      <c r="AD103" s="60"/>
      <c r="AE103" s="60"/>
      <c r="AF103" s="60"/>
      <c r="AG103" s="60"/>
      <c r="AH103" s="60"/>
      <c r="AI103" s="60"/>
      <c r="AJ103" s="60"/>
      <c r="AK103" s="60"/>
      <c r="AL103" s="60"/>
      <c r="AM103" s="60"/>
      <c r="AN103" s="60"/>
    </row>
    <row r="104" ht="15.75" customHeight="1">
      <c r="A104" s="60"/>
      <c r="B104" s="60"/>
      <c r="C104" s="61"/>
      <c r="D104" s="60"/>
      <c r="E104" s="60"/>
      <c r="F104" s="60"/>
      <c r="G104" s="60"/>
      <c r="H104" s="60"/>
      <c r="I104" s="60"/>
      <c r="J104" s="60"/>
      <c r="K104" s="60"/>
      <c r="L104" s="60"/>
      <c r="M104" s="60"/>
      <c r="N104" s="60"/>
      <c r="O104" s="60"/>
      <c r="P104" s="60"/>
      <c r="Q104" s="60"/>
      <c r="R104" s="60"/>
      <c r="S104" s="60"/>
      <c r="T104" s="60"/>
      <c r="U104" s="60"/>
      <c r="V104" s="60"/>
      <c r="W104" s="60"/>
      <c r="X104" s="60"/>
      <c r="Y104" s="60"/>
      <c r="Z104" s="60"/>
      <c r="AA104" s="60"/>
      <c r="AB104" s="60"/>
      <c r="AC104" s="60"/>
      <c r="AD104" s="60"/>
      <c r="AE104" s="60"/>
      <c r="AF104" s="60"/>
      <c r="AG104" s="60"/>
      <c r="AH104" s="60"/>
      <c r="AI104" s="60"/>
      <c r="AJ104" s="60"/>
      <c r="AK104" s="60"/>
      <c r="AL104" s="60"/>
      <c r="AM104" s="60"/>
      <c r="AN104" s="60"/>
    </row>
    <row r="105" ht="15.75" customHeight="1">
      <c r="A105" s="60"/>
      <c r="B105" s="60"/>
      <c r="C105" s="61"/>
      <c r="D105" s="60"/>
      <c r="E105" s="60"/>
      <c r="F105" s="60"/>
      <c r="G105" s="60"/>
      <c r="H105" s="60"/>
      <c r="I105" s="60"/>
      <c r="J105" s="60"/>
      <c r="K105" s="60"/>
      <c r="L105" s="60"/>
      <c r="M105" s="60"/>
      <c r="N105" s="60"/>
      <c r="O105" s="60"/>
      <c r="P105" s="60"/>
      <c r="Q105" s="60"/>
      <c r="R105" s="60"/>
      <c r="S105" s="60"/>
      <c r="T105" s="60"/>
      <c r="U105" s="60"/>
      <c r="V105" s="60"/>
      <c r="W105" s="60"/>
      <c r="X105" s="60"/>
      <c r="Y105" s="60"/>
      <c r="Z105" s="60"/>
      <c r="AA105" s="60"/>
      <c r="AB105" s="60"/>
      <c r="AC105" s="60"/>
      <c r="AD105" s="60"/>
      <c r="AE105" s="60"/>
      <c r="AF105" s="60"/>
      <c r="AG105" s="60"/>
      <c r="AH105" s="60"/>
      <c r="AI105" s="60"/>
      <c r="AJ105" s="60"/>
      <c r="AK105" s="60"/>
      <c r="AL105" s="60"/>
      <c r="AM105" s="60"/>
      <c r="AN105" s="60"/>
    </row>
    <row r="106" ht="15.75" customHeight="1">
      <c r="A106" s="60"/>
      <c r="B106" s="60"/>
      <c r="C106" s="61"/>
      <c r="D106" s="60"/>
      <c r="E106" s="60"/>
      <c r="F106" s="60"/>
      <c r="G106" s="60"/>
      <c r="H106" s="60"/>
      <c r="I106" s="60"/>
      <c r="J106" s="60"/>
      <c r="K106" s="60"/>
      <c r="L106" s="60"/>
      <c r="M106" s="60"/>
      <c r="N106" s="60"/>
      <c r="O106" s="60"/>
      <c r="P106" s="60"/>
      <c r="Q106" s="60"/>
      <c r="R106" s="60"/>
      <c r="S106" s="60"/>
      <c r="T106" s="60"/>
      <c r="U106" s="60"/>
      <c r="V106" s="60"/>
      <c r="W106" s="60"/>
      <c r="X106" s="60"/>
      <c r="Y106" s="60"/>
      <c r="Z106" s="60"/>
      <c r="AA106" s="60"/>
      <c r="AB106" s="60"/>
      <c r="AC106" s="60"/>
      <c r="AD106" s="60"/>
      <c r="AE106" s="60"/>
      <c r="AF106" s="60"/>
      <c r="AG106" s="60"/>
      <c r="AH106" s="60"/>
      <c r="AI106" s="60"/>
      <c r="AJ106" s="60"/>
      <c r="AK106" s="60"/>
      <c r="AL106" s="60"/>
      <c r="AM106" s="60"/>
      <c r="AN106" s="60"/>
    </row>
    <row r="107" ht="15.75" customHeight="1">
      <c r="A107" s="60"/>
      <c r="B107" s="60"/>
      <c r="C107" s="61"/>
      <c r="D107" s="60"/>
      <c r="E107" s="60"/>
      <c r="F107" s="60"/>
      <c r="G107" s="60"/>
      <c r="H107" s="60"/>
      <c r="I107" s="60"/>
      <c r="J107" s="60"/>
      <c r="K107" s="60"/>
      <c r="L107" s="60"/>
      <c r="M107" s="60"/>
      <c r="N107" s="60"/>
      <c r="O107" s="60"/>
      <c r="P107" s="60"/>
      <c r="Q107" s="60"/>
      <c r="R107" s="60"/>
      <c r="S107" s="60"/>
      <c r="T107" s="60"/>
      <c r="U107" s="60"/>
      <c r="V107" s="60"/>
      <c r="W107" s="60"/>
      <c r="X107" s="60"/>
      <c r="Y107" s="60"/>
      <c r="Z107" s="60"/>
      <c r="AA107" s="60"/>
      <c r="AB107" s="60"/>
      <c r="AC107" s="60"/>
      <c r="AD107" s="60"/>
      <c r="AE107" s="60"/>
      <c r="AF107" s="60"/>
      <c r="AG107" s="60"/>
      <c r="AH107" s="60"/>
      <c r="AI107" s="60"/>
      <c r="AJ107" s="60"/>
      <c r="AK107" s="60"/>
      <c r="AL107" s="60"/>
      <c r="AM107" s="60"/>
      <c r="AN107" s="60"/>
    </row>
    <row r="108" ht="15.75" customHeight="1">
      <c r="A108" s="60"/>
      <c r="B108" s="60"/>
      <c r="C108" s="61"/>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60"/>
      <c r="AB108" s="60"/>
      <c r="AC108" s="60"/>
      <c r="AD108" s="60"/>
      <c r="AE108" s="60"/>
      <c r="AF108" s="60"/>
      <c r="AG108" s="60"/>
      <c r="AH108" s="60"/>
      <c r="AI108" s="60"/>
      <c r="AJ108" s="60"/>
      <c r="AK108" s="60"/>
      <c r="AL108" s="60"/>
      <c r="AM108" s="60"/>
      <c r="AN108" s="60"/>
    </row>
    <row r="109" ht="15.75" customHeight="1">
      <c r="A109" s="60"/>
      <c r="B109" s="60"/>
      <c r="C109" s="61"/>
      <c r="D109" s="60"/>
      <c r="E109" s="60"/>
      <c r="F109" s="60"/>
      <c r="G109" s="60"/>
      <c r="H109" s="60"/>
      <c r="I109" s="60"/>
      <c r="J109" s="60"/>
      <c r="K109" s="60"/>
      <c r="L109" s="60"/>
      <c r="M109" s="60"/>
      <c r="N109" s="60"/>
      <c r="O109" s="60"/>
      <c r="P109" s="60"/>
      <c r="Q109" s="60"/>
      <c r="R109" s="60"/>
      <c r="S109" s="60"/>
      <c r="T109" s="60"/>
      <c r="U109" s="60"/>
      <c r="V109" s="60"/>
      <c r="W109" s="60"/>
      <c r="X109" s="60"/>
      <c r="Y109" s="60"/>
      <c r="Z109" s="60"/>
      <c r="AA109" s="60"/>
      <c r="AB109" s="60"/>
      <c r="AC109" s="60"/>
      <c r="AD109" s="60"/>
      <c r="AE109" s="60"/>
      <c r="AF109" s="60"/>
      <c r="AG109" s="60"/>
      <c r="AH109" s="60"/>
      <c r="AI109" s="60"/>
      <c r="AJ109" s="60"/>
      <c r="AK109" s="60"/>
      <c r="AL109" s="60"/>
      <c r="AM109" s="60"/>
      <c r="AN109" s="60"/>
    </row>
    <row r="110" ht="15.75" customHeight="1">
      <c r="A110" s="60"/>
      <c r="B110" s="60"/>
      <c r="C110" s="61"/>
      <c r="D110" s="60"/>
      <c r="E110" s="60"/>
      <c r="F110" s="60"/>
      <c r="G110" s="60"/>
      <c r="H110" s="60"/>
      <c r="I110" s="60"/>
      <c r="J110" s="60"/>
      <c r="K110" s="60"/>
      <c r="L110" s="60"/>
      <c r="M110" s="60"/>
      <c r="N110" s="60"/>
      <c r="O110" s="60"/>
      <c r="P110" s="60"/>
      <c r="Q110" s="60"/>
      <c r="R110" s="60"/>
      <c r="S110" s="60"/>
      <c r="T110" s="60"/>
      <c r="U110" s="60"/>
      <c r="V110" s="60"/>
      <c r="W110" s="60"/>
      <c r="X110" s="60"/>
      <c r="Y110" s="60"/>
      <c r="Z110" s="60"/>
      <c r="AA110" s="60"/>
      <c r="AB110" s="60"/>
      <c r="AC110" s="60"/>
      <c r="AD110" s="60"/>
      <c r="AE110" s="60"/>
      <c r="AF110" s="60"/>
      <c r="AG110" s="60"/>
      <c r="AH110" s="60"/>
      <c r="AI110" s="60"/>
      <c r="AJ110" s="60"/>
      <c r="AK110" s="60"/>
      <c r="AL110" s="60"/>
      <c r="AM110" s="60"/>
      <c r="AN110" s="60"/>
    </row>
    <row r="111" ht="15.75" customHeight="1">
      <c r="A111" s="60"/>
      <c r="B111" s="60"/>
      <c r="C111" s="61"/>
      <c r="D111" s="60"/>
      <c r="E111" s="60"/>
      <c r="F111" s="60"/>
      <c r="G111" s="60"/>
      <c r="H111" s="60"/>
      <c r="I111" s="60"/>
      <c r="J111" s="60"/>
      <c r="K111" s="60"/>
      <c r="L111" s="60"/>
      <c r="M111" s="60"/>
      <c r="N111" s="60"/>
      <c r="O111" s="60"/>
      <c r="P111" s="60"/>
      <c r="Q111" s="60"/>
      <c r="R111" s="60"/>
      <c r="S111" s="60"/>
      <c r="T111" s="60"/>
      <c r="U111" s="60"/>
      <c r="V111" s="60"/>
      <c r="W111" s="60"/>
      <c r="X111" s="60"/>
      <c r="Y111" s="60"/>
      <c r="Z111" s="60"/>
      <c r="AA111" s="60"/>
      <c r="AB111" s="60"/>
      <c r="AC111" s="60"/>
      <c r="AD111" s="60"/>
      <c r="AE111" s="60"/>
      <c r="AF111" s="60"/>
      <c r="AG111" s="60"/>
      <c r="AH111" s="60"/>
      <c r="AI111" s="60"/>
      <c r="AJ111" s="60"/>
      <c r="AK111" s="60"/>
      <c r="AL111" s="60"/>
      <c r="AM111" s="60"/>
      <c r="AN111" s="60"/>
    </row>
    <row r="112" ht="15.75" customHeight="1">
      <c r="A112" s="60"/>
      <c r="B112" s="60"/>
      <c r="C112" s="61"/>
      <c r="D112" s="60"/>
      <c r="E112" s="60"/>
      <c r="F112" s="60"/>
      <c r="G112" s="60"/>
      <c r="H112" s="60"/>
      <c r="I112" s="60"/>
      <c r="J112" s="60"/>
      <c r="K112" s="60"/>
      <c r="L112" s="60"/>
      <c r="M112" s="60"/>
      <c r="N112" s="60"/>
      <c r="O112" s="60"/>
      <c r="P112" s="60"/>
      <c r="Q112" s="60"/>
      <c r="R112" s="60"/>
      <c r="S112" s="60"/>
      <c r="T112" s="60"/>
      <c r="U112" s="60"/>
      <c r="V112" s="60"/>
      <c r="W112" s="60"/>
      <c r="X112" s="60"/>
      <c r="Y112" s="60"/>
      <c r="Z112" s="60"/>
      <c r="AA112" s="60"/>
      <c r="AB112" s="60"/>
      <c r="AC112" s="60"/>
      <c r="AD112" s="60"/>
      <c r="AE112" s="60"/>
      <c r="AF112" s="60"/>
      <c r="AG112" s="60"/>
      <c r="AH112" s="60"/>
      <c r="AI112" s="60"/>
      <c r="AJ112" s="60"/>
      <c r="AK112" s="60"/>
      <c r="AL112" s="60"/>
      <c r="AM112" s="60"/>
      <c r="AN112" s="60"/>
    </row>
    <row r="113" ht="15.75" customHeight="1">
      <c r="A113" s="60"/>
      <c r="B113" s="60"/>
      <c r="C113" s="61"/>
      <c r="D113" s="60"/>
      <c r="E113" s="60"/>
      <c r="F113" s="60"/>
      <c r="G113" s="60"/>
      <c r="H113" s="60"/>
      <c r="I113" s="60"/>
      <c r="J113" s="60"/>
      <c r="K113" s="60"/>
      <c r="L113" s="60"/>
      <c r="M113" s="60"/>
      <c r="N113" s="60"/>
      <c r="O113" s="60"/>
      <c r="P113" s="60"/>
      <c r="Q113" s="60"/>
      <c r="R113" s="60"/>
      <c r="S113" s="60"/>
      <c r="T113" s="60"/>
      <c r="U113" s="60"/>
      <c r="V113" s="60"/>
      <c r="W113" s="60"/>
      <c r="X113" s="60"/>
      <c r="Y113" s="60"/>
      <c r="Z113" s="60"/>
      <c r="AA113" s="60"/>
      <c r="AB113" s="60"/>
      <c r="AC113" s="60"/>
      <c r="AD113" s="60"/>
      <c r="AE113" s="60"/>
      <c r="AF113" s="60"/>
      <c r="AG113" s="60"/>
      <c r="AH113" s="60"/>
      <c r="AI113" s="60"/>
      <c r="AJ113" s="60"/>
      <c r="AK113" s="60"/>
      <c r="AL113" s="60"/>
      <c r="AM113" s="60"/>
      <c r="AN113" s="60"/>
    </row>
    <row r="114" ht="15.75" customHeight="1">
      <c r="A114" s="60"/>
      <c r="B114" s="60"/>
      <c r="C114" s="61"/>
      <c r="D114" s="60"/>
      <c r="E114" s="60"/>
      <c r="F114" s="60"/>
      <c r="G114" s="60"/>
      <c r="H114" s="60"/>
      <c r="I114" s="60"/>
      <c r="J114" s="60"/>
      <c r="K114" s="60"/>
      <c r="L114" s="60"/>
      <c r="M114" s="60"/>
      <c r="N114" s="60"/>
      <c r="O114" s="60"/>
      <c r="P114" s="60"/>
      <c r="Q114" s="60"/>
      <c r="R114" s="60"/>
      <c r="S114" s="60"/>
      <c r="T114" s="60"/>
      <c r="U114" s="60"/>
      <c r="V114" s="60"/>
      <c r="W114" s="60"/>
      <c r="X114" s="60"/>
      <c r="Y114" s="60"/>
      <c r="Z114" s="60"/>
      <c r="AA114" s="60"/>
      <c r="AB114" s="60"/>
      <c r="AC114" s="60"/>
      <c r="AD114" s="60"/>
      <c r="AE114" s="60"/>
      <c r="AF114" s="60"/>
      <c r="AG114" s="60"/>
      <c r="AH114" s="60"/>
      <c r="AI114" s="60"/>
      <c r="AJ114" s="60"/>
      <c r="AK114" s="60"/>
      <c r="AL114" s="60"/>
      <c r="AM114" s="60"/>
      <c r="AN114" s="60"/>
    </row>
    <row r="115" ht="15.75" customHeight="1">
      <c r="A115" s="60"/>
      <c r="B115" s="60"/>
      <c r="C115" s="61"/>
      <c r="D115" s="60"/>
      <c r="E115" s="60"/>
      <c r="F115" s="60"/>
      <c r="G115" s="60"/>
      <c r="H115" s="60"/>
      <c r="I115" s="60"/>
      <c r="J115" s="60"/>
      <c r="K115" s="60"/>
      <c r="L115" s="60"/>
      <c r="M115" s="60"/>
      <c r="N115" s="60"/>
      <c r="O115" s="60"/>
      <c r="P115" s="60"/>
      <c r="Q115" s="60"/>
      <c r="R115" s="60"/>
      <c r="S115" s="60"/>
      <c r="T115" s="60"/>
      <c r="U115" s="60"/>
      <c r="V115" s="60"/>
      <c r="W115" s="60"/>
      <c r="X115" s="60"/>
      <c r="Y115" s="60"/>
      <c r="Z115" s="60"/>
      <c r="AA115" s="60"/>
      <c r="AB115" s="60"/>
      <c r="AC115" s="60"/>
      <c r="AD115" s="60"/>
      <c r="AE115" s="60"/>
      <c r="AF115" s="60"/>
      <c r="AG115" s="60"/>
      <c r="AH115" s="60"/>
      <c r="AI115" s="60"/>
      <c r="AJ115" s="60"/>
      <c r="AK115" s="60"/>
      <c r="AL115" s="60"/>
      <c r="AM115" s="60"/>
      <c r="AN115" s="60"/>
    </row>
    <row r="116" ht="15.75" customHeight="1">
      <c r="A116" s="60"/>
      <c r="B116" s="60"/>
      <c r="C116" s="61"/>
      <c r="D116" s="60"/>
      <c r="E116" s="60"/>
      <c r="F116" s="60"/>
      <c r="G116" s="60"/>
      <c r="H116" s="60"/>
      <c r="I116" s="60"/>
      <c r="J116" s="60"/>
      <c r="K116" s="60"/>
      <c r="L116" s="60"/>
      <c r="M116" s="60"/>
      <c r="N116" s="60"/>
      <c r="O116" s="60"/>
      <c r="P116" s="60"/>
      <c r="Q116" s="60"/>
      <c r="R116" s="60"/>
      <c r="S116" s="60"/>
      <c r="T116" s="60"/>
      <c r="U116" s="60"/>
      <c r="V116" s="60"/>
      <c r="W116" s="60"/>
      <c r="X116" s="60"/>
      <c r="Y116" s="60"/>
      <c r="Z116" s="60"/>
      <c r="AA116" s="60"/>
      <c r="AB116" s="60"/>
      <c r="AC116" s="60"/>
      <c r="AD116" s="60"/>
      <c r="AE116" s="60"/>
      <c r="AF116" s="60"/>
      <c r="AG116" s="60"/>
      <c r="AH116" s="60"/>
      <c r="AI116" s="60"/>
      <c r="AJ116" s="60"/>
      <c r="AK116" s="60"/>
      <c r="AL116" s="60"/>
      <c r="AM116" s="60"/>
      <c r="AN116" s="60"/>
    </row>
    <row r="117" ht="15.75" customHeight="1">
      <c r="A117" s="60"/>
      <c r="B117" s="60"/>
      <c r="C117" s="61"/>
      <c r="D117" s="60"/>
      <c r="E117" s="60"/>
      <c r="F117" s="60"/>
      <c r="G117" s="60"/>
      <c r="H117" s="60"/>
      <c r="I117" s="60"/>
      <c r="J117" s="60"/>
      <c r="K117" s="60"/>
      <c r="L117" s="60"/>
      <c r="M117" s="60"/>
      <c r="N117" s="60"/>
      <c r="O117" s="60"/>
      <c r="P117" s="60"/>
      <c r="Q117" s="60"/>
      <c r="R117" s="60"/>
      <c r="S117" s="60"/>
      <c r="T117" s="60"/>
      <c r="U117" s="60"/>
      <c r="V117" s="60"/>
      <c r="W117" s="60"/>
      <c r="X117" s="60"/>
      <c r="Y117" s="60"/>
      <c r="Z117" s="60"/>
      <c r="AA117" s="60"/>
      <c r="AB117" s="60"/>
      <c r="AC117" s="60"/>
      <c r="AD117" s="60"/>
      <c r="AE117" s="60"/>
      <c r="AF117" s="60"/>
      <c r="AG117" s="60"/>
      <c r="AH117" s="60"/>
      <c r="AI117" s="60"/>
      <c r="AJ117" s="60"/>
      <c r="AK117" s="60"/>
      <c r="AL117" s="60"/>
      <c r="AM117" s="60"/>
      <c r="AN117" s="60"/>
    </row>
    <row r="118" ht="15.75" customHeight="1">
      <c r="A118" s="60"/>
      <c r="B118" s="60"/>
      <c r="C118" s="61"/>
      <c r="D118" s="60"/>
      <c r="E118" s="60"/>
      <c r="F118" s="60"/>
      <c r="G118" s="60"/>
      <c r="H118" s="60"/>
      <c r="I118" s="60"/>
      <c r="J118" s="60"/>
      <c r="K118" s="60"/>
      <c r="L118" s="60"/>
      <c r="M118" s="60"/>
      <c r="N118" s="60"/>
      <c r="O118" s="60"/>
      <c r="P118" s="60"/>
      <c r="Q118" s="60"/>
      <c r="R118" s="60"/>
      <c r="S118" s="60"/>
      <c r="T118" s="60"/>
      <c r="U118" s="60"/>
      <c r="V118" s="60"/>
      <c r="W118" s="60"/>
      <c r="X118" s="60"/>
      <c r="Y118" s="60"/>
      <c r="Z118" s="60"/>
      <c r="AA118" s="60"/>
      <c r="AB118" s="60"/>
      <c r="AC118" s="60"/>
      <c r="AD118" s="60"/>
      <c r="AE118" s="60"/>
      <c r="AF118" s="60"/>
      <c r="AG118" s="60"/>
      <c r="AH118" s="60"/>
      <c r="AI118" s="60"/>
      <c r="AJ118" s="60"/>
      <c r="AK118" s="60"/>
      <c r="AL118" s="60"/>
      <c r="AM118" s="60"/>
      <c r="AN118" s="60"/>
    </row>
    <row r="119" ht="15.75" customHeight="1">
      <c r="A119" s="60"/>
      <c r="B119" s="60"/>
      <c r="C119" s="61"/>
      <c r="D119" s="60"/>
      <c r="E119" s="60"/>
      <c r="F119" s="60"/>
      <c r="G119" s="60"/>
      <c r="H119" s="60"/>
      <c r="I119" s="60"/>
      <c r="J119" s="60"/>
      <c r="K119" s="60"/>
      <c r="L119" s="60"/>
      <c r="M119" s="60"/>
      <c r="N119" s="60"/>
      <c r="O119" s="60"/>
      <c r="P119" s="60"/>
      <c r="Q119" s="60"/>
      <c r="R119" s="60"/>
      <c r="S119" s="60"/>
      <c r="T119" s="60"/>
      <c r="U119" s="60"/>
      <c r="V119" s="60"/>
      <c r="W119" s="60"/>
      <c r="X119" s="60"/>
      <c r="Y119" s="60"/>
      <c r="Z119" s="60"/>
      <c r="AA119" s="60"/>
      <c r="AB119" s="60"/>
      <c r="AC119" s="60"/>
      <c r="AD119" s="60"/>
      <c r="AE119" s="60"/>
      <c r="AF119" s="60"/>
      <c r="AG119" s="60"/>
      <c r="AH119" s="60"/>
      <c r="AI119" s="60"/>
      <c r="AJ119" s="60"/>
      <c r="AK119" s="60"/>
      <c r="AL119" s="60"/>
      <c r="AM119" s="60"/>
      <c r="AN119" s="60"/>
    </row>
    <row r="120" ht="15.75" customHeight="1">
      <c r="A120" s="60"/>
      <c r="B120" s="60"/>
      <c r="C120" s="61"/>
      <c r="D120" s="60"/>
      <c r="E120" s="60"/>
      <c r="F120" s="60"/>
      <c r="G120" s="60"/>
      <c r="H120" s="60"/>
      <c r="I120" s="60"/>
      <c r="J120" s="60"/>
      <c r="K120" s="60"/>
      <c r="L120" s="60"/>
      <c r="M120" s="60"/>
      <c r="N120" s="60"/>
      <c r="O120" s="60"/>
      <c r="P120" s="60"/>
      <c r="Q120" s="60"/>
      <c r="R120" s="60"/>
      <c r="S120" s="60"/>
      <c r="T120" s="60"/>
      <c r="U120" s="60"/>
      <c r="V120" s="60"/>
      <c r="W120" s="60"/>
      <c r="X120" s="60"/>
      <c r="Y120" s="60"/>
      <c r="Z120" s="60"/>
      <c r="AA120" s="60"/>
      <c r="AB120" s="60"/>
      <c r="AC120" s="60"/>
      <c r="AD120" s="60"/>
      <c r="AE120" s="60"/>
      <c r="AF120" s="60"/>
      <c r="AG120" s="60"/>
      <c r="AH120" s="60"/>
      <c r="AI120" s="60"/>
      <c r="AJ120" s="60"/>
      <c r="AK120" s="60"/>
      <c r="AL120" s="60"/>
      <c r="AM120" s="60"/>
      <c r="AN120" s="60"/>
    </row>
    <row r="121" ht="15.75" customHeight="1">
      <c r="A121" s="60"/>
      <c r="B121" s="60"/>
      <c r="C121" s="61"/>
      <c r="D121" s="60"/>
      <c r="E121" s="60"/>
      <c r="F121" s="60"/>
      <c r="G121" s="60"/>
      <c r="H121" s="60"/>
      <c r="I121" s="60"/>
      <c r="J121" s="60"/>
      <c r="K121" s="60"/>
      <c r="L121" s="60"/>
      <c r="M121" s="60"/>
      <c r="N121" s="60"/>
      <c r="O121" s="60"/>
      <c r="P121" s="60"/>
      <c r="Q121" s="60"/>
      <c r="R121" s="60"/>
      <c r="S121" s="60"/>
      <c r="T121" s="60"/>
      <c r="U121" s="60"/>
      <c r="V121" s="60"/>
      <c r="W121" s="60"/>
      <c r="X121" s="60"/>
      <c r="Y121" s="60"/>
      <c r="Z121" s="60"/>
      <c r="AA121" s="60"/>
      <c r="AB121" s="60"/>
      <c r="AC121" s="60"/>
      <c r="AD121" s="60"/>
      <c r="AE121" s="60"/>
      <c r="AF121" s="60"/>
      <c r="AG121" s="60"/>
      <c r="AH121" s="60"/>
      <c r="AI121" s="60"/>
      <c r="AJ121" s="60"/>
      <c r="AK121" s="60"/>
      <c r="AL121" s="60"/>
      <c r="AM121" s="60"/>
      <c r="AN121" s="60"/>
    </row>
    <row r="122" ht="15.75" customHeight="1">
      <c r="A122" s="60"/>
      <c r="B122" s="60"/>
      <c r="C122" s="61"/>
      <c r="D122" s="60"/>
      <c r="E122" s="60"/>
      <c r="F122" s="60"/>
      <c r="G122" s="60"/>
      <c r="H122" s="60"/>
      <c r="I122" s="60"/>
      <c r="J122" s="60"/>
      <c r="K122" s="60"/>
      <c r="L122" s="60"/>
      <c r="M122" s="60"/>
      <c r="N122" s="60"/>
      <c r="O122" s="60"/>
      <c r="P122" s="60"/>
      <c r="Q122" s="60"/>
      <c r="R122" s="60"/>
      <c r="S122" s="60"/>
      <c r="T122" s="60"/>
      <c r="U122" s="60"/>
      <c r="V122" s="60"/>
      <c r="W122" s="60"/>
      <c r="X122" s="60"/>
      <c r="Y122" s="60"/>
      <c r="Z122" s="60"/>
      <c r="AA122" s="60"/>
      <c r="AB122" s="60"/>
      <c r="AC122" s="60"/>
      <c r="AD122" s="60"/>
      <c r="AE122" s="60"/>
      <c r="AF122" s="60"/>
      <c r="AG122" s="60"/>
      <c r="AH122" s="60"/>
      <c r="AI122" s="60"/>
      <c r="AJ122" s="60"/>
      <c r="AK122" s="60"/>
      <c r="AL122" s="60"/>
      <c r="AM122" s="60"/>
      <c r="AN122" s="60"/>
    </row>
    <row r="123" ht="15.75" customHeight="1">
      <c r="A123" s="60"/>
      <c r="B123" s="60"/>
      <c r="C123" s="61"/>
      <c r="D123" s="60"/>
      <c r="E123" s="60"/>
      <c r="F123" s="60"/>
      <c r="G123" s="60"/>
      <c r="H123" s="60"/>
      <c r="I123" s="60"/>
      <c r="J123" s="60"/>
      <c r="K123" s="60"/>
      <c r="L123" s="60"/>
      <c r="M123" s="60"/>
      <c r="N123" s="60"/>
      <c r="O123" s="60"/>
      <c r="P123" s="60"/>
      <c r="Q123" s="60"/>
      <c r="R123" s="60"/>
      <c r="S123" s="60"/>
      <c r="T123" s="60"/>
      <c r="U123" s="60"/>
      <c r="V123" s="60"/>
      <c r="W123" s="60"/>
      <c r="X123" s="60"/>
      <c r="Y123" s="60"/>
      <c r="Z123" s="60"/>
      <c r="AA123" s="60"/>
      <c r="AB123" s="60"/>
      <c r="AC123" s="60"/>
      <c r="AD123" s="60"/>
      <c r="AE123" s="60"/>
      <c r="AF123" s="60"/>
      <c r="AG123" s="60"/>
      <c r="AH123" s="60"/>
      <c r="AI123" s="60"/>
      <c r="AJ123" s="60"/>
      <c r="AK123" s="60"/>
      <c r="AL123" s="60"/>
      <c r="AM123" s="60"/>
      <c r="AN123" s="60"/>
    </row>
    <row r="124" ht="15.75" customHeight="1">
      <c r="A124" s="60"/>
      <c r="B124" s="60"/>
      <c r="C124" s="61"/>
      <c r="D124" s="60"/>
      <c r="E124" s="60"/>
      <c r="F124" s="60"/>
      <c r="G124" s="60"/>
      <c r="H124" s="60"/>
      <c r="I124" s="60"/>
      <c r="J124" s="60"/>
      <c r="K124" s="60"/>
      <c r="L124" s="60"/>
      <c r="M124" s="60"/>
      <c r="N124" s="60"/>
      <c r="O124" s="60"/>
      <c r="P124" s="60"/>
      <c r="Q124" s="60"/>
      <c r="R124" s="60"/>
      <c r="S124" s="60"/>
      <c r="T124" s="60"/>
      <c r="U124" s="60"/>
      <c r="V124" s="60"/>
      <c r="W124" s="60"/>
      <c r="X124" s="60"/>
      <c r="Y124" s="60"/>
      <c r="Z124" s="60"/>
      <c r="AA124" s="60"/>
      <c r="AB124" s="60"/>
      <c r="AC124" s="60"/>
      <c r="AD124" s="60"/>
      <c r="AE124" s="60"/>
      <c r="AF124" s="60"/>
      <c r="AG124" s="60"/>
      <c r="AH124" s="60"/>
      <c r="AI124" s="60"/>
      <c r="AJ124" s="60"/>
      <c r="AK124" s="60"/>
      <c r="AL124" s="60"/>
      <c r="AM124" s="60"/>
      <c r="AN124" s="60"/>
    </row>
    <row r="125" ht="15.75" customHeight="1">
      <c r="A125" s="60"/>
      <c r="B125" s="60"/>
      <c r="C125" s="61"/>
      <c r="D125" s="60"/>
      <c r="E125" s="60"/>
      <c r="F125" s="60"/>
      <c r="G125" s="60"/>
      <c r="H125" s="60"/>
      <c r="I125" s="60"/>
      <c r="J125" s="60"/>
      <c r="K125" s="60"/>
      <c r="L125" s="60"/>
      <c r="M125" s="60"/>
      <c r="N125" s="60"/>
      <c r="O125" s="60"/>
      <c r="P125" s="60"/>
      <c r="Q125" s="60"/>
      <c r="R125" s="60"/>
      <c r="S125" s="60"/>
      <c r="T125" s="60"/>
      <c r="U125" s="60"/>
      <c r="V125" s="60"/>
      <c r="W125" s="60"/>
      <c r="X125" s="60"/>
      <c r="Y125" s="60"/>
      <c r="Z125" s="60"/>
      <c r="AA125" s="60"/>
      <c r="AB125" s="60"/>
      <c r="AC125" s="60"/>
      <c r="AD125" s="60"/>
      <c r="AE125" s="60"/>
      <c r="AF125" s="60"/>
      <c r="AG125" s="60"/>
      <c r="AH125" s="60"/>
      <c r="AI125" s="60"/>
      <c r="AJ125" s="60"/>
      <c r="AK125" s="60"/>
      <c r="AL125" s="60"/>
      <c r="AM125" s="60"/>
      <c r="AN125" s="60"/>
    </row>
    <row r="126" ht="15.75" customHeight="1">
      <c r="A126" s="60"/>
      <c r="B126" s="60"/>
      <c r="C126" s="61"/>
      <c r="D126" s="60"/>
      <c r="E126" s="60"/>
      <c r="F126" s="60"/>
      <c r="G126" s="60"/>
      <c r="H126" s="60"/>
      <c r="I126" s="60"/>
      <c r="J126" s="60"/>
      <c r="K126" s="60"/>
      <c r="L126" s="60"/>
      <c r="M126" s="60"/>
      <c r="N126" s="60"/>
      <c r="O126" s="60"/>
      <c r="P126" s="60"/>
      <c r="Q126" s="60"/>
      <c r="R126" s="60"/>
      <c r="S126" s="60"/>
      <c r="T126" s="60"/>
      <c r="U126" s="60"/>
      <c r="V126" s="60"/>
      <c r="W126" s="60"/>
      <c r="X126" s="60"/>
      <c r="Y126" s="60"/>
      <c r="Z126" s="60"/>
      <c r="AA126" s="60"/>
      <c r="AB126" s="60"/>
      <c r="AC126" s="60"/>
      <c r="AD126" s="60"/>
      <c r="AE126" s="60"/>
      <c r="AF126" s="60"/>
      <c r="AG126" s="60"/>
      <c r="AH126" s="60"/>
      <c r="AI126" s="60"/>
      <c r="AJ126" s="60"/>
      <c r="AK126" s="60"/>
      <c r="AL126" s="60"/>
      <c r="AM126" s="60"/>
      <c r="AN126" s="60"/>
    </row>
    <row r="127" ht="15.75" customHeight="1">
      <c r="A127" s="60"/>
      <c r="B127" s="60"/>
      <c r="C127" s="61"/>
      <c r="D127" s="60"/>
      <c r="E127" s="60"/>
      <c r="F127" s="60"/>
      <c r="G127" s="60"/>
      <c r="H127" s="60"/>
      <c r="I127" s="60"/>
      <c r="J127" s="60"/>
      <c r="K127" s="60"/>
      <c r="L127" s="60"/>
      <c r="M127" s="60"/>
      <c r="N127" s="60"/>
      <c r="O127" s="60"/>
      <c r="P127" s="60"/>
      <c r="Q127" s="60"/>
      <c r="R127" s="60"/>
      <c r="S127" s="60"/>
      <c r="T127" s="60"/>
      <c r="U127" s="60"/>
      <c r="V127" s="60"/>
      <c r="W127" s="60"/>
      <c r="X127" s="60"/>
      <c r="Y127" s="60"/>
      <c r="Z127" s="60"/>
      <c r="AA127" s="60"/>
      <c r="AB127" s="60"/>
      <c r="AC127" s="60"/>
      <c r="AD127" s="60"/>
      <c r="AE127" s="60"/>
      <c r="AF127" s="60"/>
      <c r="AG127" s="60"/>
      <c r="AH127" s="60"/>
      <c r="AI127" s="60"/>
      <c r="AJ127" s="60"/>
      <c r="AK127" s="60"/>
      <c r="AL127" s="60"/>
      <c r="AM127" s="60"/>
      <c r="AN127" s="60"/>
    </row>
    <row r="128" ht="15.75" customHeight="1">
      <c r="A128" s="60"/>
      <c r="B128" s="60"/>
      <c r="C128" s="61"/>
      <c r="D128" s="60"/>
      <c r="E128" s="60"/>
      <c r="F128" s="60"/>
      <c r="G128" s="60"/>
      <c r="H128" s="60"/>
      <c r="I128" s="60"/>
      <c r="J128" s="60"/>
      <c r="K128" s="60"/>
      <c r="L128" s="60"/>
      <c r="M128" s="60"/>
      <c r="N128" s="60"/>
      <c r="O128" s="60"/>
      <c r="P128" s="60"/>
      <c r="Q128" s="60"/>
      <c r="R128" s="60"/>
      <c r="S128" s="60"/>
      <c r="T128" s="60"/>
      <c r="U128" s="60"/>
      <c r="V128" s="60"/>
      <c r="W128" s="60"/>
      <c r="X128" s="60"/>
      <c r="Y128" s="60"/>
      <c r="Z128" s="60"/>
      <c r="AA128" s="60"/>
      <c r="AB128" s="60"/>
      <c r="AC128" s="60"/>
      <c r="AD128" s="60"/>
      <c r="AE128" s="60"/>
      <c r="AF128" s="60"/>
      <c r="AG128" s="60"/>
      <c r="AH128" s="60"/>
      <c r="AI128" s="60"/>
      <c r="AJ128" s="60"/>
      <c r="AK128" s="60"/>
      <c r="AL128" s="60"/>
      <c r="AM128" s="60"/>
      <c r="AN128" s="60"/>
    </row>
    <row r="129" ht="15.75" customHeight="1">
      <c r="A129" s="60"/>
      <c r="B129" s="60"/>
      <c r="C129" s="61"/>
      <c r="D129" s="60"/>
      <c r="E129" s="60"/>
      <c r="F129" s="60"/>
      <c r="G129" s="60"/>
      <c r="H129" s="60"/>
      <c r="I129" s="60"/>
      <c r="J129" s="60"/>
      <c r="K129" s="60"/>
      <c r="L129" s="60"/>
      <c r="M129" s="60"/>
      <c r="N129" s="60"/>
      <c r="O129" s="60"/>
      <c r="P129" s="60"/>
      <c r="Q129" s="60"/>
      <c r="R129" s="60"/>
      <c r="S129" s="60"/>
      <c r="T129" s="60"/>
      <c r="U129" s="60"/>
      <c r="V129" s="60"/>
      <c r="W129" s="60"/>
      <c r="X129" s="60"/>
      <c r="Y129" s="60"/>
      <c r="Z129" s="60"/>
      <c r="AA129" s="60"/>
      <c r="AB129" s="60"/>
      <c r="AC129" s="60"/>
      <c r="AD129" s="60"/>
      <c r="AE129" s="60"/>
      <c r="AF129" s="60"/>
      <c r="AG129" s="60"/>
      <c r="AH129" s="60"/>
      <c r="AI129" s="60"/>
      <c r="AJ129" s="60"/>
      <c r="AK129" s="60"/>
      <c r="AL129" s="60"/>
      <c r="AM129" s="60"/>
      <c r="AN129" s="60"/>
    </row>
    <row r="130" ht="15.75" customHeight="1">
      <c r="A130" s="60"/>
      <c r="B130" s="60"/>
      <c r="C130" s="61"/>
      <c r="D130" s="60"/>
      <c r="E130" s="60"/>
      <c r="F130" s="60"/>
      <c r="G130" s="60"/>
      <c r="H130" s="60"/>
      <c r="I130" s="60"/>
      <c r="J130" s="60"/>
      <c r="K130" s="60"/>
      <c r="L130" s="60"/>
      <c r="M130" s="60"/>
      <c r="N130" s="60"/>
      <c r="O130" s="60"/>
      <c r="P130" s="60"/>
      <c r="Q130" s="60"/>
      <c r="R130" s="60"/>
      <c r="S130" s="60"/>
      <c r="T130" s="60"/>
      <c r="U130" s="60"/>
      <c r="V130" s="60"/>
      <c r="W130" s="60"/>
      <c r="X130" s="60"/>
      <c r="Y130" s="60"/>
      <c r="Z130" s="60"/>
      <c r="AA130" s="60"/>
      <c r="AB130" s="60"/>
      <c r="AC130" s="60"/>
      <c r="AD130" s="60"/>
      <c r="AE130" s="60"/>
      <c r="AF130" s="60"/>
      <c r="AG130" s="60"/>
      <c r="AH130" s="60"/>
      <c r="AI130" s="60"/>
      <c r="AJ130" s="60"/>
      <c r="AK130" s="60"/>
      <c r="AL130" s="60"/>
      <c r="AM130" s="60"/>
      <c r="AN130" s="60"/>
    </row>
    <row r="131" ht="15.75" customHeight="1">
      <c r="A131" s="60"/>
      <c r="B131" s="60"/>
      <c r="C131" s="61"/>
      <c r="D131" s="60"/>
      <c r="E131" s="60"/>
      <c r="F131" s="60"/>
      <c r="G131" s="60"/>
      <c r="H131" s="60"/>
      <c r="I131" s="60"/>
      <c r="J131" s="60"/>
      <c r="K131" s="60"/>
      <c r="L131" s="60"/>
      <c r="M131" s="60"/>
      <c r="N131" s="60"/>
      <c r="O131" s="60"/>
      <c r="P131" s="60"/>
      <c r="Q131" s="60"/>
      <c r="R131" s="60"/>
      <c r="S131" s="60"/>
      <c r="T131" s="60"/>
      <c r="U131" s="60"/>
      <c r="V131" s="60"/>
      <c r="W131" s="60"/>
      <c r="X131" s="60"/>
      <c r="Y131" s="60"/>
      <c r="Z131" s="60"/>
      <c r="AA131" s="60"/>
      <c r="AB131" s="60"/>
      <c r="AC131" s="60"/>
      <c r="AD131" s="60"/>
      <c r="AE131" s="60"/>
      <c r="AF131" s="60"/>
      <c r="AG131" s="60"/>
      <c r="AH131" s="60"/>
      <c r="AI131" s="60"/>
      <c r="AJ131" s="60"/>
      <c r="AK131" s="60"/>
      <c r="AL131" s="60"/>
      <c r="AM131" s="60"/>
      <c r="AN131" s="60"/>
    </row>
    <row r="132" ht="15.75" customHeight="1">
      <c r="A132" s="60"/>
      <c r="B132" s="60"/>
      <c r="C132" s="61"/>
      <c r="D132" s="60"/>
      <c r="E132" s="60"/>
      <c r="F132" s="60"/>
      <c r="G132" s="60"/>
      <c r="H132" s="60"/>
      <c r="I132" s="60"/>
      <c r="J132" s="60"/>
      <c r="K132" s="60"/>
      <c r="L132" s="60"/>
      <c r="M132" s="60"/>
      <c r="N132" s="60"/>
      <c r="O132" s="60"/>
      <c r="P132" s="60"/>
      <c r="Q132" s="60"/>
      <c r="R132" s="60"/>
      <c r="S132" s="60"/>
      <c r="T132" s="60"/>
      <c r="U132" s="60"/>
      <c r="V132" s="60"/>
      <c r="W132" s="60"/>
      <c r="X132" s="60"/>
      <c r="Y132" s="60"/>
      <c r="Z132" s="60"/>
      <c r="AA132" s="60"/>
      <c r="AB132" s="60"/>
      <c r="AC132" s="60"/>
      <c r="AD132" s="60"/>
      <c r="AE132" s="60"/>
      <c r="AF132" s="60"/>
      <c r="AG132" s="60"/>
      <c r="AH132" s="60"/>
      <c r="AI132" s="60"/>
      <c r="AJ132" s="60"/>
      <c r="AK132" s="60"/>
      <c r="AL132" s="60"/>
      <c r="AM132" s="60"/>
      <c r="AN132" s="60"/>
    </row>
    <row r="133" ht="15.75" customHeight="1">
      <c r="A133" s="60"/>
      <c r="B133" s="60"/>
      <c r="C133" s="61"/>
      <c r="D133" s="60"/>
      <c r="E133" s="60"/>
      <c r="F133" s="60"/>
      <c r="G133" s="60"/>
      <c r="H133" s="60"/>
      <c r="I133" s="60"/>
      <c r="J133" s="60"/>
      <c r="K133" s="60"/>
      <c r="L133" s="60"/>
      <c r="M133" s="60"/>
      <c r="N133" s="60"/>
      <c r="O133" s="60"/>
      <c r="P133" s="60"/>
      <c r="Q133" s="60"/>
      <c r="R133" s="60"/>
      <c r="S133" s="60"/>
      <c r="T133" s="60"/>
      <c r="U133" s="60"/>
      <c r="V133" s="60"/>
      <c r="W133" s="60"/>
      <c r="X133" s="60"/>
      <c r="Y133" s="60"/>
      <c r="Z133" s="60"/>
      <c r="AA133" s="60"/>
      <c r="AB133" s="60"/>
      <c r="AC133" s="60"/>
      <c r="AD133" s="60"/>
      <c r="AE133" s="60"/>
      <c r="AF133" s="60"/>
      <c r="AG133" s="60"/>
      <c r="AH133" s="60"/>
      <c r="AI133" s="60"/>
      <c r="AJ133" s="60"/>
      <c r="AK133" s="60"/>
      <c r="AL133" s="60"/>
      <c r="AM133" s="60"/>
      <c r="AN133" s="60"/>
    </row>
    <row r="134" ht="15.75" customHeight="1">
      <c r="A134" s="60"/>
      <c r="B134" s="60"/>
      <c r="C134" s="61"/>
      <c r="D134" s="60"/>
      <c r="E134" s="60"/>
      <c r="F134" s="60"/>
      <c r="G134" s="60"/>
      <c r="H134" s="60"/>
      <c r="I134" s="60"/>
      <c r="J134" s="60"/>
      <c r="K134" s="60"/>
      <c r="L134" s="60"/>
      <c r="M134" s="60"/>
      <c r="N134" s="60"/>
      <c r="O134" s="60"/>
      <c r="P134" s="60"/>
      <c r="Q134" s="60"/>
      <c r="R134" s="60"/>
      <c r="S134" s="60"/>
      <c r="T134" s="60"/>
      <c r="U134" s="60"/>
      <c r="V134" s="60"/>
      <c r="W134" s="60"/>
      <c r="X134" s="60"/>
      <c r="Y134" s="60"/>
      <c r="Z134" s="60"/>
      <c r="AA134" s="60"/>
      <c r="AB134" s="60"/>
      <c r="AC134" s="60"/>
      <c r="AD134" s="60"/>
      <c r="AE134" s="60"/>
      <c r="AF134" s="60"/>
      <c r="AG134" s="60"/>
      <c r="AH134" s="60"/>
      <c r="AI134" s="60"/>
      <c r="AJ134" s="60"/>
      <c r="AK134" s="60"/>
      <c r="AL134" s="60"/>
      <c r="AM134" s="60"/>
      <c r="AN134" s="60"/>
    </row>
    <row r="135" ht="15.75" customHeight="1">
      <c r="A135" s="60"/>
      <c r="B135" s="60"/>
      <c r="C135" s="61"/>
      <c r="D135" s="60"/>
      <c r="E135" s="60"/>
      <c r="F135" s="60"/>
      <c r="G135" s="60"/>
      <c r="H135" s="60"/>
      <c r="I135" s="60"/>
      <c r="J135" s="60"/>
      <c r="K135" s="60"/>
      <c r="L135" s="60"/>
      <c r="M135" s="60"/>
      <c r="N135" s="60"/>
      <c r="O135" s="60"/>
      <c r="P135" s="60"/>
      <c r="Q135" s="60"/>
      <c r="R135" s="60"/>
      <c r="S135" s="60"/>
      <c r="T135" s="60"/>
      <c r="U135" s="60"/>
      <c r="V135" s="60"/>
      <c r="W135" s="60"/>
      <c r="X135" s="60"/>
      <c r="Y135" s="60"/>
      <c r="Z135" s="60"/>
      <c r="AA135" s="60"/>
      <c r="AB135" s="60"/>
      <c r="AC135" s="60"/>
      <c r="AD135" s="60"/>
      <c r="AE135" s="60"/>
      <c r="AF135" s="60"/>
      <c r="AG135" s="60"/>
      <c r="AH135" s="60"/>
      <c r="AI135" s="60"/>
      <c r="AJ135" s="60"/>
      <c r="AK135" s="60"/>
      <c r="AL135" s="60"/>
      <c r="AM135" s="60"/>
      <c r="AN135" s="60"/>
    </row>
    <row r="136" ht="15.75" customHeight="1">
      <c r="A136" s="60"/>
      <c r="B136" s="60"/>
      <c r="C136" s="61"/>
      <c r="D136" s="60"/>
      <c r="E136" s="60"/>
      <c r="F136" s="60"/>
      <c r="G136" s="60"/>
      <c r="H136" s="60"/>
      <c r="I136" s="60"/>
      <c r="J136" s="60"/>
      <c r="K136" s="60"/>
      <c r="L136" s="60"/>
      <c r="M136" s="60"/>
      <c r="N136" s="60"/>
      <c r="O136" s="60"/>
      <c r="P136" s="60"/>
      <c r="Q136" s="60"/>
      <c r="R136" s="60"/>
      <c r="S136" s="60"/>
      <c r="T136" s="60"/>
      <c r="U136" s="60"/>
      <c r="V136" s="60"/>
      <c r="W136" s="60"/>
      <c r="X136" s="60"/>
      <c r="Y136" s="60"/>
      <c r="Z136" s="60"/>
      <c r="AA136" s="60"/>
      <c r="AB136" s="60"/>
      <c r="AC136" s="60"/>
      <c r="AD136" s="60"/>
      <c r="AE136" s="60"/>
      <c r="AF136" s="60"/>
      <c r="AG136" s="60"/>
      <c r="AH136" s="60"/>
      <c r="AI136" s="60"/>
      <c r="AJ136" s="60"/>
      <c r="AK136" s="60"/>
      <c r="AL136" s="60"/>
      <c r="AM136" s="60"/>
      <c r="AN136" s="60"/>
    </row>
    <row r="137" ht="15.75" customHeight="1">
      <c r="A137" s="60"/>
      <c r="B137" s="60"/>
      <c r="C137" s="61"/>
      <c r="D137" s="60"/>
      <c r="E137" s="60"/>
      <c r="F137" s="60"/>
      <c r="G137" s="60"/>
      <c r="H137" s="60"/>
      <c r="I137" s="60"/>
      <c r="J137" s="60"/>
      <c r="K137" s="60"/>
      <c r="L137" s="60"/>
      <c r="M137" s="60"/>
      <c r="N137" s="60"/>
      <c r="O137" s="60"/>
      <c r="P137" s="60"/>
      <c r="Q137" s="60"/>
      <c r="R137" s="60"/>
      <c r="S137" s="60"/>
      <c r="T137" s="60"/>
      <c r="U137" s="60"/>
      <c r="V137" s="60"/>
      <c r="W137" s="60"/>
      <c r="X137" s="60"/>
      <c r="Y137" s="60"/>
      <c r="Z137" s="60"/>
      <c r="AA137" s="60"/>
      <c r="AB137" s="60"/>
      <c r="AC137" s="60"/>
      <c r="AD137" s="60"/>
      <c r="AE137" s="60"/>
      <c r="AF137" s="60"/>
      <c r="AG137" s="60"/>
      <c r="AH137" s="60"/>
      <c r="AI137" s="60"/>
      <c r="AJ137" s="60"/>
      <c r="AK137" s="60"/>
      <c r="AL137" s="60"/>
      <c r="AM137" s="60"/>
      <c r="AN137" s="60"/>
    </row>
    <row r="138" ht="15.75" customHeight="1">
      <c r="A138" s="60"/>
      <c r="B138" s="60"/>
      <c r="C138" s="61"/>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N138" s="60"/>
    </row>
    <row r="139" ht="15.75" customHeight="1">
      <c r="A139" s="60"/>
      <c r="B139" s="60"/>
      <c r="C139" s="61"/>
      <c r="D139" s="60"/>
      <c r="E139" s="60"/>
      <c r="F139" s="60"/>
      <c r="G139" s="60"/>
      <c r="H139" s="60"/>
      <c r="I139" s="60"/>
      <c r="J139" s="60"/>
      <c r="K139" s="60"/>
      <c r="L139" s="60"/>
      <c r="M139" s="60"/>
      <c r="N139" s="60"/>
      <c r="O139" s="60"/>
      <c r="P139" s="60"/>
      <c r="Q139" s="60"/>
      <c r="R139" s="60"/>
      <c r="S139" s="60"/>
      <c r="T139" s="60"/>
      <c r="U139" s="60"/>
      <c r="V139" s="60"/>
      <c r="W139" s="60"/>
      <c r="X139" s="60"/>
      <c r="Y139" s="60"/>
      <c r="Z139" s="60"/>
      <c r="AA139" s="60"/>
      <c r="AB139" s="60"/>
      <c r="AC139" s="60"/>
      <c r="AD139" s="60"/>
      <c r="AE139" s="60"/>
      <c r="AF139" s="60"/>
      <c r="AG139" s="60"/>
      <c r="AH139" s="60"/>
      <c r="AI139" s="60"/>
      <c r="AJ139" s="60"/>
      <c r="AK139" s="60"/>
      <c r="AL139" s="60"/>
      <c r="AM139" s="60"/>
      <c r="AN139" s="60"/>
    </row>
    <row r="140" ht="15.75" customHeight="1">
      <c r="A140" s="60"/>
      <c r="B140" s="60"/>
      <c r="C140" s="61"/>
      <c r="D140" s="60"/>
      <c r="E140" s="60"/>
      <c r="F140" s="60"/>
      <c r="G140" s="60"/>
      <c r="H140" s="60"/>
      <c r="I140" s="60"/>
      <c r="J140" s="60"/>
      <c r="K140" s="60"/>
      <c r="L140" s="60"/>
      <c r="M140" s="60"/>
      <c r="N140" s="60"/>
      <c r="O140" s="60"/>
      <c r="P140" s="60"/>
      <c r="Q140" s="60"/>
      <c r="R140" s="60"/>
      <c r="S140" s="60"/>
      <c r="T140" s="60"/>
      <c r="U140" s="60"/>
      <c r="V140" s="60"/>
      <c r="W140" s="60"/>
      <c r="X140" s="60"/>
      <c r="Y140" s="60"/>
      <c r="Z140" s="60"/>
      <c r="AA140" s="60"/>
      <c r="AB140" s="60"/>
      <c r="AC140" s="60"/>
      <c r="AD140" s="60"/>
      <c r="AE140" s="60"/>
      <c r="AF140" s="60"/>
      <c r="AG140" s="60"/>
      <c r="AH140" s="60"/>
      <c r="AI140" s="60"/>
      <c r="AJ140" s="60"/>
      <c r="AK140" s="60"/>
      <c r="AL140" s="60"/>
      <c r="AM140" s="60"/>
      <c r="AN140" s="60"/>
    </row>
    <row r="141" ht="15.75" customHeight="1">
      <c r="A141" s="60"/>
      <c r="B141" s="60"/>
      <c r="C141" s="61"/>
      <c r="D141" s="60"/>
      <c r="E141" s="60"/>
      <c r="F141" s="60"/>
      <c r="G141" s="60"/>
      <c r="H141" s="60"/>
      <c r="I141" s="60"/>
      <c r="J141" s="60"/>
      <c r="K141" s="60"/>
      <c r="L141" s="60"/>
      <c r="M141" s="60"/>
      <c r="N141" s="60"/>
      <c r="O141" s="60"/>
      <c r="P141" s="60"/>
      <c r="Q141" s="60"/>
      <c r="R141" s="60"/>
      <c r="S141" s="60"/>
      <c r="T141" s="60"/>
      <c r="U141" s="60"/>
      <c r="V141" s="60"/>
      <c r="W141" s="60"/>
      <c r="X141" s="60"/>
      <c r="Y141" s="60"/>
      <c r="Z141" s="60"/>
      <c r="AA141" s="60"/>
      <c r="AB141" s="60"/>
      <c r="AC141" s="60"/>
      <c r="AD141" s="60"/>
      <c r="AE141" s="60"/>
      <c r="AF141" s="60"/>
      <c r="AG141" s="60"/>
      <c r="AH141" s="60"/>
      <c r="AI141" s="60"/>
      <c r="AJ141" s="60"/>
      <c r="AK141" s="60"/>
      <c r="AL141" s="60"/>
      <c r="AM141" s="60"/>
      <c r="AN141" s="60"/>
    </row>
    <row r="142" ht="15.75" customHeight="1">
      <c r="A142" s="60"/>
      <c r="B142" s="60"/>
      <c r="C142" s="61"/>
      <c r="D142" s="60"/>
      <c r="E142" s="60"/>
      <c r="F142" s="60"/>
      <c r="G142" s="60"/>
      <c r="H142" s="60"/>
      <c r="I142" s="60"/>
      <c r="J142" s="60"/>
      <c r="K142" s="60"/>
      <c r="L142" s="60"/>
      <c r="M142" s="60"/>
      <c r="N142" s="60"/>
      <c r="O142" s="60"/>
      <c r="P142" s="60"/>
      <c r="Q142" s="60"/>
      <c r="R142" s="60"/>
      <c r="S142" s="60"/>
      <c r="T142" s="60"/>
      <c r="U142" s="60"/>
      <c r="V142" s="60"/>
      <c r="W142" s="60"/>
      <c r="X142" s="60"/>
      <c r="Y142" s="60"/>
      <c r="Z142" s="60"/>
      <c r="AA142" s="60"/>
      <c r="AB142" s="60"/>
      <c r="AC142" s="60"/>
      <c r="AD142" s="60"/>
      <c r="AE142" s="60"/>
      <c r="AF142" s="60"/>
      <c r="AG142" s="60"/>
      <c r="AH142" s="60"/>
      <c r="AI142" s="60"/>
      <c r="AJ142" s="60"/>
      <c r="AK142" s="60"/>
      <c r="AL142" s="60"/>
      <c r="AM142" s="60"/>
      <c r="AN142" s="60"/>
    </row>
    <row r="143" ht="15.75" customHeight="1">
      <c r="A143" s="60"/>
      <c r="B143" s="60"/>
      <c r="C143" s="61"/>
      <c r="D143" s="60"/>
      <c r="E143" s="60"/>
      <c r="F143" s="60"/>
      <c r="G143" s="60"/>
      <c r="H143" s="60"/>
      <c r="I143" s="60"/>
      <c r="J143" s="60"/>
      <c r="K143" s="60"/>
      <c r="L143" s="60"/>
      <c r="M143" s="60"/>
      <c r="N143" s="60"/>
      <c r="O143" s="60"/>
      <c r="P143" s="60"/>
      <c r="Q143" s="60"/>
      <c r="R143" s="60"/>
      <c r="S143" s="60"/>
      <c r="T143" s="60"/>
      <c r="U143" s="60"/>
      <c r="V143" s="60"/>
      <c r="W143" s="60"/>
      <c r="X143" s="60"/>
      <c r="Y143" s="60"/>
      <c r="Z143" s="60"/>
      <c r="AA143" s="60"/>
      <c r="AB143" s="60"/>
      <c r="AC143" s="60"/>
      <c r="AD143" s="60"/>
      <c r="AE143" s="60"/>
      <c r="AF143" s="60"/>
      <c r="AG143" s="60"/>
      <c r="AH143" s="60"/>
      <c r="AI143" s="60"/>
      <c r="AJ143" s="60"/>
      <c r="AK143" s="60"/>
      <c r="AL143" s="60"/>
      <c r="AM143" s="60"/>
      <c r="AN143" s="60"/>
    </row>
    <row r="144" ht="15.75" customHeight="1">
      <c r="A144" s="60"/>
      <c r="B144" s="60"/>
      <c r="C144" s="61"/>
      <c r="D144" s="60"/>
      <c r="E144" s="60"/>
      <c r="F144" s="60"/>
      <c r="G144" s="60"/>
      <c r="H144" s="60"/>
      <c r="I144" s="60"/>
      <c r="J144" s="60"/>
      <c r="K144" s="60"/>
      <c r="L144" s="60"/>
      <c r="M144" s="60"/>
      <c r="N144" s="60"/>
      <c r="O144" s="60"/>
      <c r="P144" s="60"/>
      <c r="Q144" s="60"/>
      <c r="R144" s="60"/>
      <c r="S144" s="60"/>
      <c r="T144" s="60"/>
      <c r="U144" s="60"/>
      <c r="V144" s="60"/>
      <c r="W144" s="60"/>
      <c r="X144" s="60"/>
      <c r="Y144" s="60"/>
      <c r="Z144" s="60"/>
      <c r="AA144" s="60"/>
      <c r="AB144" s="60"/>
      <c r="AC144" s="60"/>
      <c r="AD144" s="60"/>
      <c r="AE144" s="60"/>
      <c r="AF144" s="60"/>
      <c r="AG144" s="60"/>
      <c r="AH144" s="60"/>
      <c r="AI144" s="60"/>
      <c r="AJ144" s="60"/>
      <c r="AK144" s="60"/>
      <c r="AL144" s="60"/>
      <c r="AM144" s="60"/>
      <c r="AN144" s="60"/>
    </row>
    <row r="145" ht="15.75" customHeight="1">
      <c r="A145" s="60"/>
      <c r="B145" s="60"/>
      <c r="C145" s="61"/>
      <c r="D145" s="60"/>
      <c r="E145" s="60"/>
      <c r="F145" s="60"/>
      <c r="G145" s="60"/>
      <c r="H145" s="60"/>
      <c r="I145" s="60"/>
      <c r="J145" s="60"/>
      <c r="K145" s="60"/>
      <c r="L145" s="60"/>
      <c r="M145" s="60"/>
      <c r="N145" s="60"/>
      <c r="O145" s="60"/>
      <c r="P145" s="60"/>
      <c r="Q145" s="60"/>
      <c r="R145" s="60"/>
      <c r="S145" s="60"/>
      <c r="T145" s="60"/>
      <c r="U145" s="60"/>
      <c r="V145" s="60"/>
      <c r="W145" s="60"/>
      <c r="X145" s="60"/>
      <c r="Y145" s="60"/>
      <c r="Z145" s="60"/>
      <c r="AA145" s="60"/>
      <c r="AB145" s="60"/>
      <c r="AC145" s="60"/>
      <c r="AD145" s="60"/>
      <c r="AE145" s="60"/>
      <c r="AF145" s="60"/>
      <c r="AG145" s="60"/>
      <c r="AH145" s="60"/>
      <c r="AI145" s="60"/>
      <c r="AJ145" s="60"/>
      <c r="AK145" s="60"/>
      <c r="AL145" s="60"/>
      <c r="AM145" s="60"/>
      <c r="AN145" s="60"/>
    </row>
    <row r="146" ht="15.75" customHeight="1">
      <c r="A146" s="60"/>
      <c r="B146" s="60"/>
      <c r="C146" s="61"/>
      <c r="D146" s="60"/>
      <c r="E146" s="60"/>
      <c r="F146" s="60"/>
      <c r="G146" s="60"/>
      <c r="H146" s="60"/>
      <c r="I146" s="60"/>
      <c r="J146" s="60"/>
      <c r="K146" s="60"/>
      <c r="L146" s="60"/>
      <c r="M146" s="60"/>
      <c r="N146" s="60"/>
      <c r="O146" s="60"/>
      <c r="P146" s="60"/>
      <c r="Q146" s="60"/>
      <c r="R146" s="60"/>
      <c r="S146" s="60"/>
      <c r="T146" s="60"/>
      <c r="U146" s="60"/>
      <c r="V146" s="60"/>
      <c r="W146" s="60"/>
      <c r="X146" s="60"/>
      <c r="Y146" s="60"/>
      <c r="Z146" s="60"/>
      <c r="AA146" s="60"/>
      <c r="AB146" s="60"/>
      <c r="AC146" s="60"/>
      <c r="AD146" s="60"/>
      <c r="AE146" s="60"/>
      <c r="AF146" s="60"/>
      <c r="AG146" s="60"/>
      <c r="AH146" s="60"/>
      <c r="AI146" s="60"/>
      <c r="AJ146" s="60"/>
      <c r="AK146" s="60"/>
      <c r="AL146" s="60"/>
      <c r="AM146" s="60"/>
      <c r="AN146" s="60"/>
    </row>
    <row r="147" ht="15.75" customHeight="1">
      <c r="A147" s="60"/>
      <c r="B147" s="60"/>
      <c r="C147" s="61"/>
      <c r="D147" s="60"/>
      <c r="E147" s="60"/>
      <c r="F147" s="60"/>
      <c r="G147" s="60"/>
      <c r="H147" s="60"/>
      <c r="I147" s="60"/>
      <c r="J147" s="60"/>
      <c r="K147" s="60"/>
      <c r="L147" s="60"/>
      <c r="M147" s="60"/>
      <c r="N147" s="60"/>
      <c r="O147" s="60"/>
      <c r="P147" s="60"/>
      <c r="Q147" s="60"/>
      <c r="R147" s="60"/>
      <c r="S147" s="60"/>
      <c r="T147" s="60"/>
      <c r="U147" s="60"/>
      <c r="V147" s="60"/>
      <c r="W147" s="60"/>
      <c r="X147" s="60"/>
      <c r="Y147" s="60"/>
      <c r="Z147" s="60"/>
      <c r="AA147" s="60"/>
      <c r="AB147" s="60"/>
      <c r="AC147" s="60"/>
      <c r="AD147" s="60"/>
      <c r="AE147" s="60"/>
      <c r="AF147" s="60"/>
      <c r="AG147" s="60"/>
      <c r="AH147" s="60"/>
      <c r="AI147" s="60"/>
      <c r="AJ147" s="60"/>
      <c r="AK147" s="60"/>
      <c r="AL147" s="60"/>
      <c r="AM147" s="60"/>
      <c r="AN147" s="60"/>
    </row>
    <row r="148" ht="15.75" customHeight="1">
      <c r="A148" s="60"/>
      <c r="B148" s="60"/>
      <c r="C148" s="61"/>
      <c r="D148" s="60"/>
      <c r="E148" s="60"/>
      <c r="F148" s="60"/>
      <c r="G148" s="60"/>
      <c r="H148" s="60"/>
      <c r="I148" s="60"/>
      <c r="J148" s="60"/>
      <c r="K148" s="60"/>
      <c r="L148" s="60"/>
      <c r="M148" s="60"/>
      <c r="N148" s="60"/>
      <c r="O148" s="60"/>
      <c r="P148" s="60"/>
      <c r="Q148" s="60"/>
      <c r="R148" s="60"/>
      <c r="S148" s="60"/>
      <c r="T148" s="60"/>
      <c r="U148" s="60"/>
      <c r="V148" s="60"/>
      <c r="W148" s="60"/>
      <c r="X148" s="60"/>
      <c r="Y148" s="60"/>
      <c r="Z148" s="60"/>
      <c r="AA148" s="60"/>
      <c r="AB148" s="60"/>
      <c r="AC148" s="60"/>
      <c r="AD148" s="60"/>
      <c r="AE148" s="60"/>
      <c r="AF148" s="60"/>
      <c r="AG148" s="60"/>
      <c r="AH148" s="60"/>
      <c r="AI148" s="60"/>
      <c r="AJ148" s="60"/>
      <c r="AK148" s="60"/>
      <c r="AL148" s="60"/>
      <c r="AM148" s="60"/>
      <c r="AN148" s="60"/>
    </row>
    <row r="149" ht="15.75" customHeight="1">
      <c r="A149" s="60"/>
      <c r="B149" s="60"/>
      <c r="C149" s="61"/>
      <c r="D149" s="60"/>
      <c r="E149" s="60"/>
      <c r="F149" s="60"/>
      <c r="G149" s="60"/>
      <c r="H149" s="60"/>
      <c r="I149" s="60"/>
      <c r="J149" s="60"/>
      <c r="K149" s="60"/>
      <c r="L149" s="60"/>
      <c r="M149" s="60"/>
      <c r="N149" s="60"/>
      <c r="O149" s="60"/>
      <c r="P149" s="60"/>
      <c r="Q149" s="60"/>
      <c r="R149" s="60"/>
      <c r="S149" s="60"/>
      <c r="T149" s="60"/>
      <c r="U149" s="60"/>
      <c r="V149" s="60"/>
      <c r="W149" s="60"/>
      <c r="X149" s="60"/>
      <c r="Y149" s="60"/>
      <c r="Z149" s="60"/>
      <c r="AA149" s="60"/>
      <c r="AB149" s="60"/>
      <c r="AC149" s="60"/>
      <c r="AD149" s="60"/>
      <c r="AE149" s="60"/>
      <c r="AF149" s="60"/>
      <c r="AG149" s="60"/>
      <c r="AH149" s="60"/>
      <c r="AI149" s="60"/>
      <c r="AJ149" s="60"/>
      <c r="AK149" s="60"/>
      <c r="AL149" s="60"/>
      <c r="AM149" s="60"/>
      <c r="AN149" s="60"/>
    </row>
    <row r="150" ht="15.75" customHeight="1">
      <c r="A150" s="60"/>
      <c r="B150" s="60"/>
      <c r="C150" s="61"/>
      <c r="D150" s="60"/>
      <c r="E150" s="60"/>
      <c r="F150" s="60"/>
      <c r="G150" s="60"/>
      <c r="H150" s="60"/>
      <c r="I150" s="60"/>
      <c r="J150" s="60"/>
      <c r="K150" s="60"/>
      <c r="L150" s="60"/>
      <c r="M150" s="60"/>
      <c r="N150" s="60"/>
      <c r="O150" s="60"/>
      <c r="P150" s="60"/>
      <c r="Q150" s="60"/>
      <c r="R150" s="60"/>
      <c r="S150" s="60"/>
      <c r="T150" s="60"/>
      <c r="U150" s="60"/>
      <c r="V150" s="60"/>
      <c r="W150" s="60"/>
      <c r="X150" s="60"/>
      <c r="Y150" s="60"/>
      <c r="Z150" s="60"/>
      <c r="AA150" s="60"/>
      <c r="AB150" s="60"/>
      <c r="AC150" s="60"/>
      <c r="AD150" s="60"/>
      <c r="AE150" s="60"/>
      <c r="AF150" s="60"/>
      <c r="AG150" s="60"/>
      <c r="AH150" s="60"/>
      <c r="AI150" s="60"/>
      <c r="AJ150" s="60"/>
      <c r="AK150" s="60"/>
      <c r="AL150" s="60"/>
      <c r="AM150" s="60"/>
      <c r="AN150" s="60"/>
    </row>
    <row r="151" ht="15.75" customHeight="1">
      <c r="A151" s="60"/>
      <c r="B151" s="60"/>
      <c r="C151" s="61"/>
      <c r="D151" s="60"/>
      <c r="E151" s="60"/>
      <c r="F151" s="60"/>
      <c r="G151" s="60"/>
      <c r="H151" s="60"/>
      <c r="I151" s="60"/>
      <c r="J151" s="60"/>
      <c r="K151" s="60"/>
      <c r="L151" s="60"/>
      <c r="M151" s="60"/>
      <c r="N151" s="60"/>
      <c r="O151" s="60"/>
      <c r="P151" s="60"/>
      <c r="Q151" s="60"/>
      <c r="R151" s="60"/>
      <c r="S151" s="60"/>
      <c r="T151" s="60"/>
      <c r="U151" s="60"/>
      <c r="V151" s="60"/>
      <c r="W151" s="60"/>
      <c r="X151" s="60"/>
      <c r="Y151" s="60"/>
      <c r="Z151" s="60"/>
      <c r="AA151" s="60"/>
      <c r="AB151" s="60"/>
      <c r="AC151" s="60"/>
      <c r="AD151" s="60"/>
      <c r="AE151" s="60"/>
      <c r="AF151" s="60"/>
      <c r="AG151" s="60"/>
      <c r="AH151" s="60"/>
      <c r="AI151" s="60"/>
      <c r="AJ151" s="60"/>
      <c r="AK151" s="60"/>
      <c r="AL151" s="60"/>
      <c r="AM151" s="60"/>
      <c r="AN151" s="60"/>
    </row>
    <row r="152" ht="15.75" customHeight="1">
      <c r="A152" s="60"/>
      <c r="B152" s="60"/>
      <c r="C152" s="61"/>
      <c r="D152" s="60"/>
      <c r="E152" s="60"/>
      <c r="F152" s="60"/>
      <c r="G152" s="60"/>
      <c r="H152" s="60"/>
      <c r="I152" s="60"/>
      <c r="J152" s="60"/>
      <c r="K152" s="60"/>
      <c r="L152" s="60"/>
      <c r="M152" s="60"/>
      <c r="N152" s="60"/>
      <c r="O152" s="60"/>
      <c r="P152" s="60"/>
      <c r="Q152" s="60"/>
      <c r="R152" s="60"/>
      <c r="S152" s="60"/>
      <c r="T152" s="60"/>
      <c r="U152" s="60"/>
      <c r="V152" s="60"/>
      <c r="W152" s="60"/>
      <c r="X152" s="60"/>
      <c r="Y152" s="60"/>
      <c r="Z152" s="60"/>
      <c r="AA152" s="60"/>
      <c r="AB152" s="60"/>
      <c r="AC152" s="60"/>
      <c r="AD152" s="60"/>
      <c r="AE152" s="60"/>
      <c r="AF152" s="60"/>
      <c r="AG152" s="60"/>
      <c r="AH152" s="60"/>
      <c r="AI152" s="60"/>
      <c r="AJ152" s="60"/>
      <c r="AK152" s="60"/>
      <c r="AL152" s="60"/>
      <c r="AM152" s="60"/>
      <c r="AN152" s="60"/>
    </row>
    <row r="153" ht="15.75" customHeight="1">
      <c r="A153" s="60"/>
      <c r="B153" s="60"/>
      <c r="C153" s="61"/>
      <c r="D153" s="60"/>
      <c r="E153" s="60"/>
      <c r="F153" s="60"/>
      <c r="G153" s="60"/>
      <c r="H153" s="60"/>
      <c r="I153" s="60"/>
      <c r="J153" s="60"/>
      <c r="K153" s="60"/>
      <c r="L153" s="60"/>
      <c r="M153" s="60"/>
      <c r="N153" s="60"/>
      <c r="O153" s="60"/>
      <c r="P153" s="60"/>
      <c r="Q153" s="60"/>
      <c r="R153" s="60"/>
      <c r="S153" s="60"/>
      <c r="T153" s="60"/>
      <c r="U153" s="60"/>
      <c r="V153" s="60"/>
      <c r="W153" s="60"/>
      <c r="X153" s="60"/>
      <c r="Y153" s="60"/>
      <c r="Z153" s="60"/>
      <c r="AA153" s="60"/>
      <c r="AB153" s="60"/>
      <c r="AC153" s="60"/>
      <c r="AD153" s="60"/>
      <c r="AE153" s="60"/>
      <c r="AF153" s="60"/>
      <c r="AG153" s="60"/>
      <c r="AH153" s="60"/>
      <c r="AI153" s="60"/>
      <c r="AJ153" s="60"/>
      <c r="AK153" s="60"/>
      <c r="AL153" s="60"/>
      <c r="AM153" s="60"/>
      <c r="AN153" s="60"/>
    </row>
    <row r="154" ht="15.75" customHeight="1">
      <c r="A154" s="60"/>
      <c r="B154" s="60"/>
      <c r="C154" s="61"/>
      <c r="D154" s="60"/>
      <c r="E154" s="60"/>
      <c r="F154" s="60"/>
      <c r="G154" s="60"/>
      <c r="H154" s="60"/>
      <c r="I154" s="60"/>
      <c r="J154" s="60"/>
      <c r="K154" s="60"/>
      <c r="L154" s="60"/>
      <c r="M154" s="60"/>
      <c r="N154" s="60"/>
      <c r="O154" s="60"/>
      <c r="P154" s="60"/>
      <c r="Q154" s="60"/>
      <c r="R154" s="60"/>
      <c r="S154" s="60"/>
      <c r="T154" s="60"/>
      <c r="U154" s="60"/>
      <c r="V154" s="60"/>
      <c r="W154" s="60"/>
      <c r="X154" s="60"/>
      <c r="Y154" s="60"/>
      <c r="Z154" s="60"/>
      <c r="AA154" s="60"/>
      <c r="AB154" s="60"/>
      <c r="AC154" s="60"/>
      <c r="AD154" s="60"/>
      <c r="AE154" s="60"/>
      <c r="AF154" s="60"/>
      <c r="AG154" s="60"/>
      <c r="AH154" s="60"/>
      <c r="AI154" s="60"/>
      <c r="AJ154" s="60"/>
      <c r="AK154" s="60"/>
      <c r="AL154" s="60"/>
      <c r="AM154" s="60"/>
      <c r="AN154" s="60"/>
    </row>
    <row r="155" ht="15.75" customHeight="1">
      <c r="A155" s="60"/>
      <c r="B155" s="60"/>
      <c r="C155" s="61"/>
      <c r="D155" s="60"/>
      <c r="E155" s="60"/>
      <c r="F155" s="60"/>
      <c r="G155" s="60"/>
      <c r="H155" s="60"/>
      <c r="I155" s="60"/>
      <c r="J155" s="60"/>
      <c r="K155" s="60"/>
      <c r="L155" s="60"/>
      <c r="M155" s="60"/>
      <c r="N155" s="60"/>
      <c r="O155" s="60"/>
      <c r="P155" s="60"/>
      <c r="Q155" s="60"/>
      <c r="R155" s="60"/>
      <c r="S155" s="60"/>
      <c r="T155" s="60"/>
      <c r="U155" s="60"/>
      <c r="V155" s="60"/>
      <c r="W155" s="60"/>
      <c r="X155" s="60"/>
      <c r="Y155" s="60"/>
      <c r="Z155" s="60"/>
      <c r="AA155" s="60"/>
      <c r="AB155" s="60"/>
      <c r="AC155" s="60"/>
      <c r="AD155" s="60"/>
      <c r="AE155" s="60"/>
      <c r="AF155" s="60"/>
      <c r="AG155" s="60"/>
      <c r="AH155" s="60"/>
      <c r="AI155" s="60"/>
      <c r="AJ155" s="60"/>
      <c r="AK155" s="60"/>
      <c r="AL155" s="60"/>
      <c r="AM155" s="60"/>
      <c r="AN155" s="60"/>
    </row>
    <row r="156" ht="15.75" customHeight="1">
      <c r="A156" s="60"/>
      <c r="B156" s="60"/>
      <c r="C156" s="61"/>
      <c r="D156" s="60"/>
      <c r="E156" s="60"/>
      <c r="F156" s="60"/>
      <c r="G156" s="60"/>
      <c r="H156" s="60"/>
      <c r="I156" s="60"/>
      <c r="J156" s="60"/>
      <c r="K156" s="60"/>
      <c r="L156" s="60"/>
      <c r="M156" s="60"/>
      <c r="N156" s="60"/>
      <c r="O156" s="60"/>
      <c r="P156" s="60"/>
      <c r="Q156" s="60"/>
      <c r="R156" s="60"/>
      <c r="S156" s="60"/>
      <c r="T156" s="60"/>
      <c r="U156" s="60"/>
      <c r="V156" s="60"/>
      <c r="W156" s="60"/>
      <c r="X156" s="60"/>
      <c r="Y156" s="60"/>
      <c r="Z156" s="60"/>
      <c r="AA156" s="60"/>
      <c r="AB156" s="60"/>
      <c r="AC156" s="60"/>
      <c r="AD156" s="60"/>
      <c r="AE156" s="60"/>
      <c r="AF156" s="60"/>
      <c r="AG156" s="60"/>
      <c r="AH156" s="60"/>
      <c r="AI156" s="60"/>
      <c r="AJ156" s="60"/>
      <c r="AK156" s="60"/>
      <c r="AL156" s="60"/>
      <c r="AM156" s="60"/>
      <c r="AN156" s="60"/>
    </row>
    <row r="157" ht="15.75" customHeight="1">
      <c r="A157" s="60"/>
      <c r="B157" s="60"/>
      <c r="C157" s="61"/>
      <c r="D157" s="60"/>
      <c r="E157" s="60"/>
      <c r="F157" s="60"/>
      <c r="G157" s="60"/>
      <c r="H157" s="60"/>
      <c r="I157" s="60"/>
      <c r="J157" s="60"/>
      <c r="K157" s="60"/>
      <c r="L157" s="60"/>
      <c r="M157" s="60"/>
      <c r="N157" s="60"/>
      <c r="O157" s="60"/>
      <c r="P157" s="60"/>
      <c r="Q157" s="60"/>
      <c r="R157" s="60"/>
      <c r="S157" s="60"/>
      <c r="T157" s="60"/>
      <c r="U157" s="60"/>
      <c r="V157" s="60"/>
      <c r="W157" s="60"/>
      <c r="X157" s="60"/>
      <c r="Y157" s="60"/>
      <c r="Z157" s="60"/>
      <c r="AA157" s="60"/>
      <c r="AB157" s="60"/>
      <c r="AC157" s="60"/>
      <c r="AD157" s="60"/>
      <c r="AE157" s="60"/>
      <c r="AF157" s="60"/>
      <c r="AG157" s="60"/>
      <c r="AH157" s="60"/>
      <c r="AI157" s="60"/>
      <c r="AJ157" s="60"/>
      <c r="AK157" s="60"/>
      <c r="AL157" s="60"/>
      <c r="AM157" s="60"/>
      <c r="AN157" s="60"/>
    </row>
    <row r="158" ht="15.75" customHeight="1">
      <c r="A158" s="60"/>
      <c r="B158" s="60"/>
      <c r="C158" s="61"/>
      <c r="D158" s="60"/>
      <c r="E158" s="60"/>
      <c r="F158" s="60"/>
      <c r="G158" s="60"/>
      <c r="H158" s="60"/>
      <c r="I158" s="60"/>
      <c r="J158" s="60"/>
      <c r="K158" s="60"/>
      <c r="L158" s="60"/>
      <c r="M158" s="60"/>
      <c r="N158" s="60"/>
      <c r="O158" s="60"/>
      <c r="P158" s="60"/>
      <c r="Q158" s="60"/>
      <c r="R158" s="60"/>
      <c r="S158" s="60"/>
      <c r="T158" s="60"/>
      <c r="U158" s="60"/>
      <c r="V158" s="60"/>
      <c r="W158" s="60"/>
      <c r="X158" s="60"/>
      <c r="Y158" s="60"/>
      <c r="Z158" s="60"/>
      <c r="AA158" s="60"/>
      <c r="AB158" s="60"/>
      <c r="AC158" s="60"/>
      <c r="AD158" s="60"/>
      <c r="AE158" s="60"/>
      <c r="AF158" s="60"/>
      <c r="AG158" s="60"/>
      <c r="AH158" s="60"/>
      <c r="AI158" s="60"/>
      <c r="AJ158" s="60"/>
      <c r="AK158" s="60"/>
      <c r="AL158" s="60"/>
      <c r="AM158" s="60"/>
      <c r="AN158" s="60"/>
    </row>
    <row r="159" ht="15.75" customHeight="1">
      <c r="A159" s="60"/>
      <c r="B159" s="60"/>
      <c r="C159" s="61"/>
      <c r="D159" s="60"/>
      <c r="E159" s="60"/>
      <c r="F159" s="60"/>
      <c r="G159" s="60"/>
      <c r="H159" s="60"/>
      <c r="I159" s="60"/>
      <c r="J159" s="60"/>
      <c r="K159" s="60"/>
      <c r="L159" s="60"/>
      <c r="M159" s="60"/>
      <c r="N159" s="60"/>
      <c r="O159" s="60"/>
      <c r="P159" s="60"/>
      <c r="Q159" s="60"/>
      <c r="R159" s="60"/>
      <c r="S159" s="60"/>
      <c r="T159" s="60"/>
      <c r="U159" s="60"/>
      <c r="V159" s="60"/>
      <c r="W159" s="60"/>
      <c r="X159" s="60"/>
      <c r="Y159" s="60"/>
      <c r="Z159" s="60"/>
      <c r="AA159" s="60"/>
      <c r="AB159" s="60"/>
      <c r="AC159" s="60"/>
      <c r="AD159" s="60"/>
      <c r="AE159" s="60"/>
      <c r="AF159" s="60"/>
      <c r="AG159" s="60"/>
      <c r="AH159" s="60"/>
      <c r="AI159" s="60"/>
      <c r="AJ159" s="60"/>
      <c r="AK159" s="60"/>
      <c r="AL159" s="60"/>
      <c r="AM159" s="60"/>
      <c r="AN159" s="60"/>
    </row>
    <row r="160" ht="15.75" customHeight="1">
      <c r="A160" s="60"/>
      <c r="B160" s="60"/>
      <c r="C160" s="61"/>
      <c r="D160" s="60"/>
      <c r="E160" s="60"/>
      <c r="F160" s="60"/>
      <c r="G160" s="60"/>
      <c r="H160" s="60"/>
      <c r="I160" s="60"/>
      <c r="J160" s="60"/>
      <c r="K160" s="60"/>
      <c r="L160" s="60"/>
      <c r="M160" s="60"/>
      <c r="N160" s="60"/>
      <c r="O160" s="60"/>
      <c r="P160" s="60"/>
      <c r="Q160" s="60"/>
      <c r="R160" s="60"/>
      <c r="S160" s="60"/>
      <c r="T160" s="60"/>
      <c r="U160" s="60"/>
      <c r="V160" s="60"/>
      <c r="W160" s="60"/>
      <c r="X160" s="60"/>
      <c r="Y160" s="60"/>
      <c r="Z160" s="60"/>
      <c r="AA160" s="60"/>
      <c r="AB160" s="60"/>
      <c r="AC160" s="60"/>
      <c r="AD160" s="60"/>
      <c r="AE160" s="60"/>
      <c r="AF160" s="60"/>
      <c r="AG160" s="60"/>
      <c r="AH160" s="60"/>
      <c r="AI160" s="60"/>
      <c r="AJ160" s="60"/>
      <c r="AK160" s="60"/>
      <c r="AL160" s="60"/>
      <c r="AM160" s="60"/>
      <c r="AN160" s="60"/>
    </row>
    <row r="161" ht="15.75" customHeight="1">
      <c r="A161" s="60"/>
      <c r="B161" s="60"/>
      <c r="C161" s="61"/>
      <c r="D161" s="60"/>
      <c r="E161" s="60"/>
      <c r="F161" s="60"/>
      <c r="G161" s="60"/>
      <c r="H161" s="60"/>
      <c r="I161" s="60"/>
      <c r="J161" s="60"/>
      <c r="K161" s="60"/>
      <c r="L161" s="60"/>
      <c r="M161" s="60"/>
      <c r="N161" s="60"/>
      <c r="O161" s="60"/>
      <c r="P161" s="60"/>
      <c r="Q161" s="60"/>
      <c r="R161" s="60"/>
      <c r="S161" s="60"/>
      <c r="T161" s="60"/>
      <c r="U161" s="60"/>
      <c r="V161" s="60"/>
      <c r="W161" s="60"/>
      <c r="X161" s="60"/>
      <c r="Y161" s="60"/>
      <c r="Z161" s="60"/>
      <c r="AA161" s="60"/>
      <c r="AB161" s="60"/>
      <c r="AC161" s="60"/>
      <c r="AD161" s="60"/>
      <c r="AE161" s="60"/>
      <c r="AF161" s="60"/>
      <c r="AG161" s="60"/>
      <c r="AH161" s="60"/>
      <c r="AI161" s="60"/>
      <c r="AJ161" s="60"/>
      <c r="AK161" s="60"/>
      <c r="AL161" s="60"/>
      <c r="AM161" s="60"/>
      <c r="AN161" s="60"/>
    </row>
    <row r="162" ht="15.75" customHeight="1">
      <c r="A162" s="60"/>
      <c r="B162" s="60"/>
      <c r="C162" s="61"/>
      <c r="D162" s="60"/>
      <c r="E162" s="60"/>
      <c r="F162" s="60"/>
      <c r="G162" s="60"/>
      <c r="H162" s="60"/>
      <c r="I162" s="60"/>
      <c r="J162" s="60"/>
      <c r="K162" s="60"/>
      <c r="L162" s="60"/>
      <c r="M162" s="60"/>
      <c r="N162" s="60"/>
      <c r="O162" s="60"/>
      <c r="P162" s="60"/>
      <c r="Q162" s="60"/>
      <c r="R162" s="60"/>
      <c r="S162" s="60"/>
      <c r="T162" s="60"/>
      <c r="U162" s="60"/>
      <c r="V162" s="60"/>
      <c r="W162" s="60"/>
      <c r="X162" s="60"/>
      <c r="Y162" s="60"/>
      <c r="Z162" s="60"/>
      <c r="AA162" s="60"/>
      <c r="AB162" s="60"/>
      <c r="AC162" s="60"/>
      <c r="AD162" s="60"/>
      <c r="AE162" s="60"/>
      <c r="AF162" s="60"/>
      <c r="AG162" s="60"/>
      <c r="AH162" s="60"/>
      <c r="AI162" s="60"/>
      <c r="AJ162" s="60"/>
      <c r="AK162" s="60"/>
      <c r="AL162" s="60"/>
      <c r="AM162" s="60"/>
      <c r="AN162" s="60"/>
    </row>
    <row r="163" ht="15.75" customHeight="1">
      <c r="A163" s="60"/>
      <c r="B163" s="60"/>
      <c r="C163" s="61"/>
      <c r="D163" s="60"/>
      <c r="E163" s="60"/>
      <c r="F163" s="60"/>
      <c r="G163" s="60"/>
      <c r="H163" s="60"/>
      <c r="I163" s="60"/>
      <c r="J163" s="60"/>
      <c r="K163" s="60"/>
      <c r="L163" s="60"/>
      <c r="M163" s="60"/>
      <c r="N163" s="60"/>
      <c r="O163" s="60"/>
      <c r="P163" s="60"/>
      <c r="Q163" s="60"/>
      <c r="R163" s="60"/>
      <c r="S163" s="60"/>
      <c r="T163" s="60"/>
      <c r="U163" s="60"/>
      <c r="V163" s="60"/>
      <c r="W163" s="60"/>
      <c r="X163" s="60"/>
      <c r="Y163" s="60"/>
      <c r="Z163" s="60"/>
      <c r="AA163" s="60"/>
      <c r="AB163" s="60"/>
      <c r="AC163" s="60"/>
      <c r="AD163" s="60"/>
      <c r="AE163" s="60"/>
      <c r="AF163" s="60"/>
      <c r="AG163" s="60"/>
      <c r="AH163" s="60"/>
      <c r="AI163" s="60"/>
      <c r="AJ163" s="60"/>
      <c r="AK163" s="60"/>
      <c r="AL163" s="60"/>
      <c r="AM163" s="60"/>
      <c r="AN163" s="60"/>
    </row>
    <row r="164" ht="15.75" customHeight="1">
      <c r="A164" s="60"/>
      <c r="B164" s="60"/>
      <c r="C164" s="61"/>
      <c r="D164" s="60"/>
      <c r="E164" s="60"/>
      <c r="F164" s="60"/>
      <c r="G164" s="60"/>
      <c r="H164" s="60"/>
      <c r="I164" s="60"/>
      <c r="J164" s="60"/>
      <c r="K164" s="60"/>
      <c r="L164" s="60"/>
      <c r="M164" s="60"/>
      <c r="N164" s="60"/>
      <c r="O164" s="60"/>
      <c r="P164" s="60"/>
      <c r="Q164" s="60"/>
      <c r="R164" s="60"/>
      <c r="S164" s="60"/>
      <c r="T164" s="60"/>
      <c r="U164" s="60"/>
      <c r="V164" s="60"/>
      <c r="W164" s="60"/>
      <c r="X164" s="60"/>
      <c r="Y164" s="60"/>
      <c r="Z164" s="60"/>
      <c r="AA164" s="60"/>
      <c r="AB164" s="60"/>
      <c r="AC164" s="60"/>
      <c r="AD164" s="60"/>
      <c r="AE164" s="60"/>
      <c r="AF164" s="60"/>
      <c r="AG164" s="60"/>
      <c r="AH164" s="60"/>
      <c r="AI164" s="60"/>
      <c r="AJ164" s="60"/>
      <c r="AK164" s="60"/>
      <c r="AL164" s="60"/>
      <c r="AM164" s="60"/>
      <c r="AN164" s="60"/>
    </row>
    <row r="165" ht="15.75" customHeight="1">
      <c r="A165" s="60"/>
      <c r="B165" s="60"/>
      <c r="C165" s="61"/>
      <c r="D165" s="60"/>
      <c r="E165" s="60"/>
      <c r="F165" s="60"/>
      <c r="G165" s="60"/>
      <c r="H165" s="60"/>
      <c r="I165" s="60"/>
      <c r="J165" s="60"/>
      <c r="K165" s="60"/>
      <c r="L165" s="60"/>
      <c r="M165" s="60"/>
      <c r="N165" s="60"/>
      <c r="O165" s="60"/>
      <c r="P165" s="60"/>
      <c r="Q165" s="60"/>
      <c r="R165" s="60"/>
      <c r="S165" s="60"/>
      <c r="T165" s="60"/>
      <c r="U165" s="60"/>
      <c r="V165" s="60"/>
      <c r="W165" s="60"/>
      <c r="X165" s="60"/>
      <c r="Y165" s="60"/>
      <c r="Z165" s="60"/>
      <c r="AA165" s="60"/>
      <c r="AB165" s="60"/>
      <c r="AC165" s="60"/>
      <c r="AD165" s="60"/>
      <c r="AE165" s="60"/>
      <c r="AF165" s="60"/>
      <c r="AG165" s="60"/>
      <c r="AH165" s="60"/>
      <c r="AI165" s="60"/>
      <c r="AJ165" s="60"/>
      <c r="AK165" s="60"/>
      <c r="AL165" s="60"/>
      <c r="AM165" s="60"/>
      <c r="AN165" s="60"/>
    </row>
    <row r="166" ht="15.75" customHeight="1">
      <c r="A166" s="60"/>
      <c r="B166" s="60"/>
      <c r="C166" s="61"/>
      <c r="D166" s="60"/>
      <c r="E166" s="60"/>
      <c r="F166" s="60"/>
      <c r="G166" s="60"/>
      <c r="H166" s="60"/>
      <c r="I166" s="60"/>
      <c r="J166" s="60"/>
      <c r="K166" s="60"/>
      <c r="L166" s="60"/>
      <c r="M166" s="60"/>
      <c r="N166" s="60"/>
      <c r="O166" s="60"/>
      <c r="P166" s="60"/>
      <c r="Q166" s="60"/>
      <c r="R166" s="60"/>
      <c r="S166" s="60"/>
      <c r="T166" s="60"/>
      <c r="U166" s="60"/>
      <c r="V166" s="60"/>
      <c r="W166" s="60"/>
      <c r="X166" s="60"/>
      <c r="Y166" s="60"/>
      <c r="Z166" s="60"/>
      <c r="AA166" s="60"/>
      <c r="AB166" s="60"/>
      <c r="AC166" s="60"/>
      <c r="AD166" s="60"/>
      <c r="AE166" s="60"/>
      <c r="AF166" s="60"/>
      <c r="AG166" s="60"/>
      <c r="AH166" s="60"/>
      <c r="AI166" s="60"/>
      <c r="AJ166" s="60"/>
      <c r="AK166" s="60"/>
      <c r="AL166" s="60"/>
      <c r="AM166" s="60"/>
      <c r="AN166" s="60"/>
    </row>
    <row r="167" ht="15.75" customHeight="1">
      <c r="A167" s="60"/>
      <c r="B167" s="60"/>
      <c r="C167" s="61"/>
      <c r="D167" s="60"/>
      <c r="E167" s="60"/>
      <c r="F167" s="60"/>
      <c r="G167" s="60"/>
      <c r="H167" s="60"/>
      <c r="I167" s="60"/>
      <c r="J167" s="60"/>
      <c r="K167" s="60"/>
      <c r="L167" s="60"/>
      <c r="M167" s="60"/>
      <c r="N167" s="60"/>
      <c r="O167" s="60"/>
      <c r="P167" s="60"/>
      <c r="Q167" s="60"/>
      <c r="R167" s="60"/>
      <c r="S167" s="60"/>
      <c r="T167" s="60"/>
      <c r="U167" s="60"/>
      <c r="V167" s="60"/>
      <c r="W167" s="60"/>
      <c r="X167" s="60"/>
      <c r="Y167" s="60"/>
      <c r="Z167" s="60"/>
      <c r="AA167" s="60"/>
      <c r="AB167" s="60"/>
      <c r="AC167" s="60"/>
      <c r="AD167" s="60"/>
      <c r="AE167" s="60"/>
      <c r="AF167" s="60"/>
      <c r="AG167" s="60"/>
      <c r="AH167" s="60"/>
      <c r="AI167" s="60"/>
      <c r="AJ167" s="60"/>
      <c r="AK167" s="60"/>
      <c r="AL167" s="60"/>
      <c r="AM167" s="60"/>
      <c r="AN167" s="60"/>
    </row>
    <row r="168" ht="15.75" customHeight="1">
      <c r="A168" s="60"/>
      <c r="B168" s="60"/>
      <c r="C168" s="61"/>
      <c r="D168" s="60"/>
      <c r="E168" s="60"/>
      <c r="F168" s="60"/>
      <c r="G168" s="60"/>
      <c r="H168" s="60"/>
      <c r="I168" s="60"/>
      <c r="J168" s="60"/>
      <c r="K168" s="60"/>
      <c r="L168" s="60"/>
      <c r="M168" s="60"/>
      <c r="N168" s="60"/>
      <c r="O168" s="60"/>
      <c r="P168" s="60"/>
      <c r="Q168" s="60"/>
      <c r="R168" s="60"/>
      <c r="S168" s="60"/>
      <c r="T168" s="60"/>
      <c r="U168" s="60"/>
      <c r="V168" s="60"/>
      <c r="W168" s="60"/>
      <c r="X168" s="60"/>
      <c r="Y168" s="60"/>
      <c r="Z168" s="60"/>
      <c r="AA168" s="60"/>
      <c r="AB168" s="60"/>
      <c r="AC168" s="60"/>
      <c r="AD168" s="60"/>
      <c r="AE168" s="60"/>
      <c r="AF168" s="60"/>
      <c r="AG168" s="60"/>
      <c r="AH168" s="60"/>
      <c r="AI168" s="60"/>
      <c r="AJ168" s="60"/>
      <c r="AK168" s="60"/>
      <c r="AL168" s="60"/>
      <c r="AM168" s="60"/>
      <c r="AN168" s="60"/>
    </row>
    <row r="169" ht="15.75" customHeight="1">
      <c r="A169" s="60"/>
      <c r="B169" s="60"/>
      <c r="C169" s="61"/>
      <c r="D169" s="60"/>
      <c r="E169" s="60"/>
      <c r="F169" s="60"/>
      <c r="G169" s="60"/>
      <c r="H169" s="60"/>
      <c r="I169" s="60"/>
      <c r="J169" s="60"/>
      <c r="K169" s="60"/>
      <c r="L169" s="60"/>
      <c r="M169" s="60"/>
      <c r="N169" s="60"/>
      <c r="O169" s="60"/>
      <c r="P169" s="60"/>
      <c r="Q169" s="60"/>
      <c r="R169" s="60"/>
      <c r="S169" s="60"/>
      <c r="T169" s="60"/>
      <c r="U169" s="60"/>
      <c r="V169" s="60"/>
      <c r="W169" s="60"/>
      <c r="X169" s="60"/>
      <c r="Y169" s="60"/>
      <c r="Z169" s="60"/>
      <c r="AA169" s="60"/>
      <c r="AB169" s="60"/>
      <c r="AC169" s="60"/>
      <c r="AD169" s="60"/>
      <c r="AE169" s="60"/>
      <c r="AF169" s="60"/>
      <c r="AG169" s="60"/>
      <c r="AH169" s="60"/>
      <c r="AI169" s="60"/>
      <c r="AJ169" s="60"/>
      <c r="AK169" s="60"/>
      <c r="AL169" s="60"/>
      <c r="AM169" s="60"/>
      <c r="AN169" s="60"/>
    </row>
    <row r="170" ht="15.75" customHeight="1">
      <c r="A170" s="60"/>
      <c r="B170" s="60"/>
      <c r="C170" s="61"/>
      <c r="D170" s="60"/>
      <c r="E170" s="60"/>
      <c r="F170" s="60"/>
      <c r="G170" s="60"/>
      <c r="H170" s="60"/>
      <c r="I170" s="60"/>
      <c r="J170" s="60"/>
      <c r="K170" s="60"/>
      <c r="L170" s="60"/>
      <c r="M170" s="60"/>
      <c r="N170" s="60"/>
      <c r="O170" s="60"/>
      <c r="P170" s="60"/>
      <c r="Q170" s="60"/>
      <c r="R170" s="60"/>
      <c r="S170" s="60"/>
      <c r="T170" s="60"/>
      <c r="U170" s="60"/>
      <c r="V170" s="60"/>
      <c r="W170" s="60"/>
      <c r="X170" s="60"/>
      <c r="Y170" s="60"/>
      <c r="Z170" s="60"/>
      <c r="AA170" s="60"/>
      <c r="AB170" s="60"/>
      <c r="AC170" s="60"/>
      <c r="AD170" s="60"/>
      <c r="AE170" s="60"/>
      <c r="AF170" s="60"/>
      <c r="AG170" s="60"/>
      <c r="AH170" s="60"/>
      <c r="AI170" s="60"/>
      <c r="AJ170" s="60"/>
      <c r="AK170" s="60"/>
      <c r="AL170" s="60"/>
      <c r="AM170" s="60"/>
      <c r="AN170" s="60"/>
    </row>
    <row r="171" ht="15.75" customHeight="1">
      <c r="A171" s="60"/>
      <c r="B171" s="60"/>
      <c r="C171" s="61"/>
      <c r="D171" s="60"/>
      <c r="E171" s="60"/>
      <c r="F171" s="60"/>
      <c r="G171" s="60"/>
      <c r="H171" s="60"/>
      <c r="I171" s="60"/>
      <c r="J171" s="60"/>
      <c r="K171" s="60"/>
      <c r="L171" s="60"/>
      <c r="M171" s="60"/>
      <c r="N171" s="60"/>
      <c r="O171" s="60"/>
      <c r="P171" s="60"/>
      <c r="Q171" s="60"/>
      <c r="R171" s="60"/>
      <c r="S171" s="60"/>
      <c r="T171" s="60"/>
      <c r="U171" s="60"/>
      <c r="V171" s="60"/>
      <c r="W171" s="60"/>
      <c r="X171" s="60"/>
      <c r="Y171" s="60"/>
      <c r="Z171" s="60"/>
      <c r="AA171" s="60"/>
      <c r="AB171" s="60"/>
      <c r="AC171" s="60"/>
      <c r="AD171" s="60"/>
      <c r="AE171" s="60"/>
      <c r="AF171" s="60"/>
      <c r="AG171" s="60"/>
      <c r="AH171" s="60"/>
      <c r="AI171" s="60"/>
      <c r="AJ171" s="60"/>
      <c r="AK171" s="60"/>
      <c r="AL171" s="60"/>
      <c r="AM171" s="60"/>
      <c r="AN171" s="60"/>
    </row>
    <row r="172" ht="15.75" customHeight="1">
      <c r="A172" s="60"/>
      <c r="B172" s="60"/>
      <c r="C172" s="61"/>
      <c r="D172" s="60"/>
      <c r="E172" s="60"/>
      <c r="F172" s="60"/>
      <c r="G172" s="60"/>
      <c r="H172" s="60"/>
      <c r="I172" s="60"/>
      <c r="J172" s="60"/>
      <c r="K172" s="60"/>
      <c r="L172" s="60"/>
      <c r="M172" s="60"/>
      <c r="N172" s="60"/>
      <c r="O172" s="60"/>
      <c r="P172" s="60"/>
      <c r="Q172" s="60"/>
      <c r="R172" s="60"/>
      <c r="S172" s="60"/>
      <c r="T172" s="60"/>
      <c r="U172" s="60"/>
      <c r="V172" s="60"/>
      <c r="W172" s="60"/>
      <c r="X172" s="60"/>
      <c r="Y172" s="60"/>
      <c r="Z172" s="60"/>
      <c r="AA172" s="60"/>
      <c r="AB172" s="60"/>
      <c r="AC172" s="60"/>
      <c r="AD172" s="60"/>
      <c r="AE172" s="60"/>
      <c r="AF172" s="60"/>
      <c r="AG172" s="60"/>
      <c r="AH172" s="60"/>
      <c r="AI172" s="60"/>
      <c r="AJ172" s="60"/>
      <c r="AK172" s="60"/>
      <c r="AL172" s="60"/>
      <c r="AM172" s="60"/>
      <c r="AN172" s="60"/>
    </row>
    <row r="173" ht="15.75" customHeight="1">
      <c r="A173" s="60"/>
      <c r="B173" s="60"/>
      <c r="C173" s="61"/>
      <c r="D173" s="60"/>
      <c r="E173" s="60"/>
      <c r="F173" s="60"/>
      <c r="G173" s="60"/>
      <c r="H173" s="60"/>
      <c r="I173" s="60"/>
      <c r="J173" s="60"/>
      <c r="K173" s="60"/>
      <c r="L173" s="60"/>
      <c r="M173" s="60"/>
      <c r="N173" s="60"/>
      <c r="O173" s="60"/>
      <c r="P173" s="60"/>
      <c r="Q173" s="60"/>
      <c r="R173" s="60"/>
      <c r="S173" s="60"/>
      <c r="T173" s="60"/>
      <c r="U173" s="60"/>
      <c r="V173" s="60"/>
      <c r="W173" s="60"/>
      <c r="X173" s="60"/>
      <c r="Y173" s="60"/>
      <c r="Z173" s="60"/>
      <c r="AA173" s="60"/>
      <c r="AB173" s="60"/>
      <c r="AC173" s="60"/>
      <c r="AD173" s="60"/>
      <c r="AE173" s="60"/>
      <c r="AF173" s="60"/>
      <c r="AG173" s="60"/>
      <c r="AH173" s="60"/>
      <c r="AI173" s="60"/>
      <c r="AJ173" s="60"/>
      <c r="AK173" s="60"/>
      <c r="AL173" s="60"/>
      <c r="AM173" s="60"/>
      <c r="AN173" s="60"/>
    </row>
    <row r="174" ht="15.75" customHeight="1">
      <c r="A174" s="60"/>
      <c r="B174" s="60"/>
      <c r="C174" s="61"/>
      <c r="D174" s="60"/>
      <c r="E174" s="60"/>
      <c r="F174" s="60"/>
      <c r="G174" s="60"/>
      <c r="H174" s="60"/>
      <c r="I174" s="60"/>
      <c r="J174" s="60"/>
      <c r="K174" s="60"/>
      <c r="L174" s="60"/>
      <c r="M174" s="60"/>
      <c r="N174" s="60"/>
      <c r="O174" s="60"/>
      <c r="P174" s="60"/>
      <c r="Q174" s="60"/>
      <c r="R174" s="60"/>
      <c r="S174" s="60"/>
      <c r="T174" s="60"/>
      <c r="U174" s="60"/>
      <c r="V174" s="60"/>
      <c r="W174" s="60"/>
      <c r="X174" s="60"/>
      <c r="Y174" s="60"/>
      <c r="Z174" s="60"/>
      <c r="AA174" s="60"/>
      <c r="AB174" s="60"/>
      <c r="AC174" s="60"/>
      <c r="AD174" s="60"/>
      <c r="AE174" s="60"/>
      <c r="AF174" s="60"/>
      <c r="AG174" s="60"/>
      <c r="AH174" s="60"/>
      <c r="AI174" s="60"/>
      <c r="AJ174" s="60"/>
      <c r="AK174" s="60"/>
      <c r="AL174" s="60"/>
      <c r="AM174" s="60"/>
      <c r="AN174" s="60"/>
    </row>
    <row r="175" ht="15.75" customHeight="1">
      <c r="A175" s="60"/>
      <c r="B175" s="60"/>
      <c r="C175" s="61"/>
      <c r="D175" s="60"/>
      <c r="E175" s="60"/>
      <c r="F175" s="60"/>
      <c r="G175" s="60"/>
      <c r="H175" s="60"/>
      <c r="I175" s="60"/>
      <c r="J175" s="60"/>
      <c r="K175" s="60"/>
      <c r="L175" s="60"/>
      <c r="M175" s="60"/>
      <c r="N175" s="60"/>
      <c r="O175" s="60"/>
      <c r="P175" s="60"/>
      <c r="Q175" s="60"/>
      <c r="R175" s="60"/>
      <c r="S175" s="60"/>
      <c r="T175" s="60"/>
      <c r="U175" s="60"/>
      <c r="V175" s="60"/>
      <c r="W175" s="60"/>
      <c r="X175" s="60"/>
      <c r="Y175" s="60"/>
      <c r="Z175" s="60"/>
      <c r="AA175" s="60"/>
      <c r="AB175" s="60"/>
      <c r="AC175" s="60"/>
      <c r="AD175" s="60"/>
      <c r="AE175" s="60"/>
      <c r="AF175" s="60"/>
      <c r="AG175" s="60"/>
      <c r="AH175" s="60"/>
      <c r="AI175" s="60"/>
      <c r="AJ175" s="60"/>
      <c r="AK175" s="60"/>
      <c r="AL175" s="60"/>
      <c r="AM175" s="60"/>
      <c r="AN175" s="60"/>
    </row>
    <row r="176" ht="15.75" customHeight="1">
      <c r="A176" s="60"/>
      <c r="B176" s="60"/>
      <c r="C176" s="61"/>
      <c r="D176" s="60"/>
      <c r="E176" s="60"/>
      <c r="F176" s="60"/>
      <c r="G176" s="60"/>
      <c r="H176" s="60"/>
      <c r="I176" s="60"/>
      <c r="J176" s="60"/>
      <c r="K176" s="60"/>
      <c r="L176" s="60"/>
      <c r="M176" s="60"/>
      <c r="N176" s="60"/>
      <c r="O176" s="60"/>
      <c r="P176" s="60"/>
      <c r="Q176" s="60"/>
      <c r="R176" s="60"/>
      <c r="S176" s="60"/>
      <c r="T176" s="60"/>
      <c r="U176" s="60"/>
      <c r="V176" s="60"/>
      <c r="W176" s="60"/>
      <c r="X176" s="60"/>
      <c r="Y176" s="60"/>
      <c r="Z176" s="60"/>
      <c r="AA176" s="60"/>
      <c r="AB176" s="60"/>
      <c r="AC176" s="60"/>
      <c r="AD176" s="60"/>
      <c r="AE176" s="60"/>
      <c r="AF176" s="60"/>
      <c r="AG176" s="60"/>
      <c r="AH176" s="60"/>
      <c r="AI176" s="60"/>
      <c r="AJ176" s="60"/>
      <c r="AK176" s="60"/>
      <c r="AL176" s="60"/>
      <c r="AM176" s="60"/>
      <c r="AN176" s="60"/>
    </row>
    <row r="177" ht="15.75" customHeight="1">
      <c r="A177" s="60"/>
      <c r="B177" s="60"/>
      <c r="C177" s="61"/>
      <c r="D177" s="60"/>
      <c r="E177" s="60"/>
      <c r="F177" s="60"/>
      <c r="G177" s="60"/>
      <c r="H177" s="60"/>
      <c r="I177" s="60"/>
      <c r="J177" s="60"/>
      <c r="K177" s="60"/>
      <c r="L177" s="60"/>
      <c r="M177" s="60"/>
      <c r="N177" s="60"/>
      <c r="O177" s="60"/>
      <c r="P177" s="60"/>
      <c r="Q177" s="60"/>
      <c r="R177" s="60"/>
      <c r="S177" s="60"/>
      <c r="T177" s="60"/>
      <c r="U177" s="60"/>
      <c r="V177" s="60"/>
      <c r="W177" s="60"/>
      <c r="X177" s="60"/>
      <c r="Y177" s="60"/>
      <c r="Z177" s="60"/>
      <c r="AA177" s="60"/>
      <c r="AB177" s="60"/>
      <c r="AC177" s="60"/>
      <c r="AD177" s="60"/>
      <c r="AE177" s="60"/>
      <c r="AF177" s="60"/>
      <c r="AG177" s="60"/>
      <c r="AH177" s="60"/>
      <c r="AI177" s="60"/>
      <c r="AJ177" s="60"/>
      <c r="AK177" s="60"/>
      <c r="AL177" s="60"/>
      <c r="AM177" s="60"/>
      <c r="AN177" s="60"/>
    </row>
    <row r="178" ht="15.75" customHeight="1">
      <c r="A178" s="60"/>
      <c r="B178" s="60"/>
      <c r="C178" s="61"/>
      <c r="D178" s="60"/>
      <c r="E178" s="60"/>
      <c r="F178" s="60"/>
      <c r="G178" s="60"/>
      <c r="H178" s="60"/>
      <c r="I178" s="60"/>
      <c r="J178" s="60"/>
      <c r="K178" s="60"/>
      <c r="L178" s="60"/>
      <c r="M178" s="60"/>
      <c r="N178" s="60"/>
      <c r="O178" s="60"/>
      <c r="P178" s="60"/>
      <c r="Q178" s="60"/>
      <c r="R178" s="60"/>
      <c r="S178" s="60"/>
      <c r="T178" s="60"/>
      <c r="U178" s="60"/>
      <c r="V178" s="60"/>
      <c r="W178" s="60"/>
      <c r="X178" s="60"/>
      <c r="Y178" s="60"/>
      <c r="Z178" s="60"/>
      <c r="AA178" s="60"/>
      <c r="AB178" s="60"/>
      <c r="AC178" s="60"/>
      <c r="AD178" s="60"/>
      <c r="AE178" s="60"/>
      <c r="AF178" s="60"/>
      <c r="AG178" s="60"/>
      <c r="AH178" s="60"/>
      <c r="AI178" s="60"/>
      <c r="AJ178" s="60"/>
      <c r="AK178" s="60"/>
      <c r="AL178" s="60"/>
      <c r="AM178" s="60"/>
      <c r="AN178" s="60"/>
    </row>
    <row r="179" ht="15.75" customHeight="1">
      <c r="A179" s="60"/>
      <c r="B179" s="60"/>
      <c r="C179" s="61"/>
      <c r="D179" s="60"/>
      <c r="E179" s="60"/>
      <c r="F179" s="60"/>
      <c r="G179" s="60"/>
      <c r="H179" s="60"/>
      <c r="I179" s="60"/>
      <c r="J179" s="60"/>
      <c r="K179" s="60"/>
      <c r="L179" s="60"/>
      <c r="M179" s="60"/>
      <c r="N179" s="60"/>
      <c r="O179" s="60"/>
      <c r="P179" s="60"/>
      <c r="Q179" s="60"/>
      <c r="R179" s="60"/>
      <c r="S179" s="60"/>
      <c r="T179" s="60"/>
      <c r="U179" s="60"/>
      <c r="V179" s="60"/>
      <c r="W179" s="60"/>
      <c r="X179" s="60"/>
      <c r="Y179" s="60"/>
      <c r="Z179" s="60"/>
      <c r="AA179" s="60"/>
      <c r="AB179" s="60"/>
      <c r="AC179" s="60"/>
      <c r="AD179" s="60"/>
      <c r="AE179" s="60"/>
      <c r="AF179" s="60"/>
      <c r="AG179" s="60"/>
      <c r="AH179" s="60"/>
      <c r="AI179" s="60"/>
      <c r="AJ179" s="60"/>
      <c r="AK179" s="60"/>
      <c r="AL179" s="60"/>
      <c r="AM179" s="60"/>
      <c r="AN179" s="60"/>
    </row>
    <row r="180" ht="15.75" customHeight="1">
      <c r="A180" s="60"/>
      <c r="B180" s="60"/>
      <c r="C180" s="61"/>
      <c r="D180" s="60"/>
      <c r="E180" s="60"/>
      <c r="F180" s="60"/>
      <c r="G180" s="60"/>
      <c r="H180" s="60"/>
      <c r="I180" s="60"/>
      <c r="J180" s="60"/>
      <c r="K180" s="60"/>
      <c r="L180" s="60"/>
      <c r="M180" s="60"/>
      <c r="N180" s="60"/>
      <c r="O180" s="60"/>
      <c r="P180" s="60"/>
      <c r="Q180" s="60"/>
      <c r="R180" s="60"/>
      <c r="S180" s="60"/>
      <c r="T180" s="60"/>
      <c r="U180" s="60"/>
      <c r="V180" s="60"/>
      <c r="W180" s="60"/>
      <c r="X180" s="60"/>
      <c r="Y180" s="60"/>
      <c r="Z180" s="60"/>
      <c r="AA180" s="60"/>
      <c r="AB180" s="60"/>
      <c r="AC180" s="60"/>
      <c r="AD180" s="60"/>
      <c r="AE180" s="60"/>
      <c r="AF180" s="60"/>
      <c r="AG180" s="60"/>
      <c r="AH180" s="60"/>
      <c r="AI180" s="60"/>
      <c r="AJ180" s="60"/>
      <c r="AK180" s="60"/>
      <c r="AL180" s="60"/>
      <c r="AM180" s="60"/>
      <c r="AN180" s="60"/>
    </row>
    <row r="181" ht="15.75" customHeight="1">
      <c r="A181" s="60"/>
      <c r="B181" s="60"/>
      <c r="C181" s="61"/>
      <c r="D181" s="60"/>
      <c r="E181" s="60"/>
      <c r="F181" s="60"/>
      <c r="G181" s="60"/>
      <c r="H181" s="60"/>
      <c r="I181" s="60"/>
      <c r="J181" s="60"/>
      <c r="K181" s="60"/>
      <c r="L181" s="60"/>
      <c r="M181" s="60"/>
      <c r="N181" s="60"/>
      <c r="O181" s="60"/>
      <c r="P181" s="60"/>
      <c r="Q181" s="60"/>
      <c r="R181" s="60"/>
      <c r="S181" s="60"/>
      <c r="T181" s="60"/>
      <c r="U181" s="60"/>
      <c r="V181" s="60"/>
      <c r="W181" s="60"/>
      <c r="X181" s="60"/>
      <c r="Y181" s="60"/>
      <c r="Z181" s="60"/>
      <c r="AA181" s="60"/>
      <c r="AB181" s="60"/>
      <c r="AC181" s="60"/>
      <c r="AD181" s="60"/>
      <c r="AE181" s="60"/>
      <c r="AF181" s="60"/>
      <c r="AG181" s="60"/>
      <c r="AH181" s="60"/>
      <c r="AI181" s="60"/>
      <c r="AJ181" s="60"/>
      <c r="AK181" s="60"/>
      <c r="AL181" s="60"/>
      <c r="AM181" s="60"/>
      <c r="AN181" s="60"/>
    </row>
    <row r="182" ht="15.75" customHeight="1">
      <c r="A182" s="60"/>
      <c r="B182" s="60"/>
      <c r="C182" s="61"/>
      <c r="D182" s="60"/>
      <c r="E182" s="60"/>
      <c r="F182" s="60"/>
      <c r="G182" s="60"/>
      <c r="H182" s="60"/>
      <c r="I182" s="60"/>
      <c r="J182" s="60"/>
      <c r="K182" s="60"/>
      <c r="L182" s="60"/>
      <c r="M182" s="60"/>
      <c r="N182" s="60"/>
      <c r="O182" s="60"/>
      <c r="P182" s="60"/>
      <c r="Q182" s="60"/>
      <c r="R182" s="60"/>
      <c r="S182" s="60"/>
      <c r="T182" s="60"/>
      <c r="U182" s="60"/>
      <c r="V182" s="60"/>
      <c r="W182" s="60"/>
      <c r="X182" s="60"/>
      <c r="Y182" s="60"/>
      <c r="Z182" s="60"/>
      <c r="AA182" s="60"/>
      <c r="AB182" s="60"/>
      <c r="AC182" s="60"/>
      <c r="AD182" s="60"/>
      <c r="AE182" s="60"/>
      <c r="AF182" s="60"/>
      <c r="AG182" s="60"/>
      <c r="AH182" s="60"/>
      <c r="AI182" s="60"/>
      <c r="AJ182" s="60"/>
      <c r="AK182" s="60"/>
      <c r="AL182" s="60"/>
      <c r="AM182" s="60"/>
      <c r="AN182" s="60"/>
    </row>
    <row r="183" ht="15.75" customHeight="1">
      <c r="A183" s="60"/>
      <c r="B183" s="60"/>
      <c r="C183" s="61"/>
      <c r="D183" s="60"/>
      <c r="E183" s="60"/>
      <c r="F183" s="60"/>
      <c r="G183" s="60"/>
      <c r="H183" s="60"/>
      <c r="I183" s="60"/>
      <c r="J183" s="60"/>
      <c r="K183" s="60"/>
      <c r="L183" s="60"/>
      <c r="M183" s="60"/>
      <c r="N183" s="60"/>
      <c r="O183" s="60"/>
      <c r="P183" s="60"/>
      <c r="Q183" s="60"/>
      <c r="R183" s="60"/>
      <c r="S183" s="60"/>
      <c r="T183" s="60"/>
      <c r="U183" s="60"/>
      <c r="V183" s="60"/>
      <c r="W183" s="60"/>
      <c r="X183" s="60"/>
      <c r="Y183" s="60"/>
      <c r="Z183" s="60"/>
      <c r="AA183" s="60"/>
      <c r="AB183" s="60"/>
      <c r="AC183" s="60"/>
      <c r="AD183" s="60"/>
      <c r="AE183" s="60"/>
      <c r="AF183" s="60"/>
      <c r="AG183" s="60"/>
      <c r="AH183" s="60"/>
      <c r="AI183" s="60"/>
      <c r="AJ183" s="60"/>
      <c r="AK183" s="60"/>
      <c r="AL183" s="60"/>
      <c r="AM183" s="60"/>
      <c r="AN183" s="60"/>
    </row>
    <row r="184" ht="15.75" customHeight="1">
      <c r="A184" s="60"/>
      <c r="B184" s="60"/>
      <c r="C184" s="61"/>
      <c r="D184" s="60"/>
      <c r="E184" s="60"/>
      <c r="F184" s="60"/>
      <c r="G184" s="60"/>
      <c r="H184" s="60"/>
      <c r="I184" s="60"/>
      <c r="J184" s="60"/>
      <c r="K184" s="60"/>
      <c r="L184" s="60"/>
      <c r="M184" s="60"/>
      <c r="N184" s="60"/>
      <c r="O184" s="60"/>
      <c r="P184" s="60"/>
      <c r="Q184" s="60"/>
      <c r="R184" s="60"/>
      <c r="S184" s="60"/>
      <c r="T184" s="60"/>
      <c r="U184" s="60"/>
      <c r="V184" s="60"/>
      <c r="W184" s="60"/>
      <c r="X184" s="60"/>
      <c r="Y184" s="60"/>
      <c r="Z184" s="60"/>
      <c r="AA184" s="60"/>
      <c r="AB184" s="60"/>
      <c r="AC184" s="60"/>
      <c r="AD184" s="60"/>
      <c r="AE184" s="60"/>
      <c r="AF184" s="60"/>
      <c r="AG184" s="60"/>
      <c r="AH184" s="60"/>
      <c r="AI184" s="60"/>
      <c r="AJ184" s="60"/>
      <c r="AK184" s="60"/>
      <c r="AL184" s="60"/>
      <c r="AM184" s="60"/>
      <c r="AN184" s="60"/>
    </row>
    <row r="185" ht="15.75" customHeight="1">
      <c r="A185" s="60"/>
      <c r="B185" s="60"/>
      <c r="C185" s="61"/>
      <c r="D185" s="60"/>
      <c r="E185" s="60"/>
      <c r="F185" s="60"/>
      <c r="G185" s="60"/>
      <c r="H185" s="60"/>
      <c r="I185" s="60"/>
      <c r="J185" s="60"/>
      <c r="K185" s="60"/>
      <c r="L185" s="60"/>
      <c r="M185" s="60"/>
      <c r="N185" s="60"/>
      <c r="O185" s="60"/>
      <c r="P185" s="60"/>
      <c r="Q185" s="60"/>
      <c r="R185" s="60"/>
      <c r="S185" s="60"/>
      <c r="T185" s="60"/>
      <c r="U185" s="60"/>
      <c r="V185" s="60"/>
      <c r="W185" s="60"/>
      <c r="X185" s="60"/>
      <c r="Y185" s="60"/>
      <c r="Z185" s="60"/>
      <c r="AA185" s="60"/>
      <c r="AB185" s="60"/>
      <c r="AC185" s="60"/>
      <c r="AD185" s="60"/>
      <c r="AE185" s="60"/>
      <c r="AF185" s="60"/>
      <c r="AG185" s="60"/>
      <c r="AH185" s="60"/>
      <c r="AI185" s="60"/>
      <c r="AJ185" s="60"/>
      <c r="AK185" s="60"/>
      <c r="AL185" s="60"/>
      <c r="AM185" s="60"/>
      <c r="AN185" s="60"/>
    </row>
    <row r="186" ht="15.75" customHeight="1">
      <c r="A186" s="60"/>
      <c r="B186" s="60"/>
      <c r="C186" s="61"/>
      <c r="D186" s="60"/>
      <c r="E186" s="60"/>
      <c r="F186" s="60"/>
      <c r="G186" s="60"/>
      <c r="H186" s="60"/>
      <c r="I186" s="60"/>
      <c r="J186" s="60"/>
      <c r="K186" s="60"/>
      <c r="L186" s="60"/>
      <c r="M186" s="60"/>
      <c r="N186" s="60"/>
      <c r="O186" s="60"/>
      <c r="P186" s="60"/>
      <c r="Q186" s="60"/>
      <c r="R186" s="60"/>
      <c r="S186" s="60"/>
      <c r="T186" s="60"/>
      <c r="U186" s="60"/>
      <c r="V186" s="60"/>
      <c r="W186" s="60"/>
      <c r="X186" s="60"/>
      <c r="Y186" s="60"/>
      <c r="Z186" s="60"/>
      <c r="AA186" s="60"/>
      <c r="AB186" s="60"/>
      <c r="AC186" s="60"/>
      <c r="AD186" s="60"/>
      <c r="AE186" s="60"/>
      <c r="AF186" s="60"/>
      <c r="AG186" s="60"/>
      <c r="AH186" s="60"/>
      <c r="AI186" s="60"/>
      <c r="AJ186" s="60"/>
      <c r="AK186" s="60"/>
      <c r="AL186" s="60"/>
      <c r="AM186" s="60"/>
      <c r="AN186" s="60"/>
    </row>
    <row r="187" ht="15.75" customHeight="1">
      <c r="A187" s="60"/>
      <c r="B187" s="60"/>
      <c r="C187" s="61"/>
      <c r="D187" s="60"/>
      <c r="E187" s="60"/>
      <c r="F187" s="60"/>
      <c r="G187" s="60"/>
      <c r="H187" s="60"/>
      <c r="I187" s="60"/>
      <c r="J187" s="60"/>
      <c r="K187" s="60"/>
      <c r="L187" s="60"/>
      <c r="M187" s="60"/>
      <c r="N187" s="60"/>
      <c r="O187" s="60"/>
      <c r="P187" s="60"/>
      <c r="Q187" s="60"/>
      <c r="R187" s="60"/>
      <c r="S187" s="60"/>
      <c r="T187" s="60"/>
      <c r="U187" s="60"/>
      <c r="V187" s="60"/>
      <c r="W187" s="60"/>
      <c r="X187" s="60"/>
      <c r="Y187" s="60"/>
      <c r="Z187" s="60"/>
      <c r="AA187" s="60"/>
      <c r="AB187" s="60"/>
      <c r="AC187" s="60"/>
      <c r="AD187" s="60"/>
      <c r="AE187" s="60"/>
      <c r="AF187" s="60"/>
      <c r="AG187" s="60"/>
      <c r="AH187" s="60"/>
      <c r="AI187" s="60"/>
      <c r="AJ187" s="60"/>
      <c r="AK187" s="60"/>
      <c r="AL187" s="60"/>
      <c r="AM187" s="60"/>
      <c r="AN187" s="60"/>
    </row>
    <row r="188" ht="15.75" customHeight="1">
      <c r="A188" s="60"/>
      <c r="B188" s="60"/>
      <c r="C188" s="61"/>
      <c r="D188" s="60"/>
      <c r="E188" s="60"/>
      <c r="F188" s="60"/>
      <c r="G188" s="60"/>
      <c r="H188" s="60"/>
      <c r="I188" s="60"/>
      <c r="J188" s="60"/>
      <c r="K188" s="60"/>
      <c r="L188" s="60"/>
      <c r="M188" s="60"/>
      <c r="N188" s="60"/>
      <c r="O188" s="60"/>
      <c r="P188" s="60"/>
      <c r="Q188" s="60"/>
      <c r="R188" s="60"/>
      <c r="S188" s="60"/>
      <c r="T188" s="60"/>
      <c r="U188" s="60"/>
      <c r="V188" s="60"/>
      <c r="W188" s="60"/>
      <c r="X188" s="60"/>
      <c r="Y188" s="60"/>
      <c r="Z188" s="60"/>
      <c r="AA188" s="60"/>
      <c r="AB188" s="60"/>
      <c r="AC188" s="60"/>
      <c r="AD188" s="60"/>
      <c r="AE188" s="60"/>
      <c r="AF188" s="60"/>
      <c r="AG188" s="60"/>
      <c r="AH188" s="60"/>
      <c r="AI188" s="60"/>
      <c r="AJ188" s="60"/>
      <c r="AK188" s="60"/>
      <c r="AL188" s="60"/>
      <c r="AM188" s="60"/>
      <c r="AN188" s="60"/>
    </row>
    <row r="189" ht="15.75" customHeight="1">
      <c r="A189" s="60"/>
      <c r="B189" s="60"/>
      <c r="C189" s="61"/>
      <c r="D189" s="60"/>
      <c r="E189" s="60"/>
      <c r="F189" s="60"/>
      <c r="G189" s="60"/>
      <c r="H189" s="60"/>
      <c r="I189" s="60"/>
      <c r="J189" s="60"/>
      <c r="K189" s="60"/>
      <c r="L189" s="60"/>
      <c r="M189" s="60"/>
      <c r="N189" s="60"/>
      <c r="O189" s="60"/>
      <c r="P189" s="60"/>
      <c r="Q189" s="60"/>
      <c r="R189" s="60"/>
      <c r="S189" s="60"/>
      <c r="T189" s="60"/>
      <c r="U189" s="60"/>
      <c r="V189" s="60"/>
      <c r="W189" s="60"/>
      <c r="X189" s="60"/>
      <c r="Y189" s="60"/>
      <c r="Z189" s="60"/>
      <c r="AA189" s="60"/>
      <c r="AB189" s="60"/>
      <c r="AC189" s="60"/>
      <c r="AD189" s="60"/>
      <c r="AE189" s="60"/>
      <c r="AF189" s="60"/>
      <c r="AG189" s="60"/>
      <c r="AH189" s="60"/>
      <c r="AI189" s="60"/>
      <c r="AJ189" s="60"/>
      <c r="AK189" s="60"/>
      <c r="AL189" s="60"/>
      <c r="AM189" s="60"/>
      <c r="AN189" s="60"/>
    </row>
    <row r="190" ht="15.75" customHeight="1">
      <c r="A190" s="60"/>
      <c r="B190" s="60"/>
      <c r="C190" s="61"/>
      <c r="D190" s="60"/>
      <c r="E190" s="60"/>
      <c r="F190" s="60"/>
      <c r="G190" s="60"/>
      <c r="H190" s="60"/>
      <c r="I190" s="60"/>
      <c r="J190" s="60"/>
      <c r="K190" s="60"/>
      <c r="L190" s="60"/>
      <c r="M190" s="60"/>
      <c r="N190" s="60"/>
      <c r="O190" s="60"/>
      <c r="P190" s="60"/>
      <c r="Q190" s="60"/>
      <c r="R190" s="60"/>
      <c r="S190" s="60"/>
      <c r="T190" s="60"/>
      <c r="U190" s="60"/>
      <c r="V190" s="60"/>
      <c r="W190" s="60"/>
      <c r="X190" s="60"/>
      <c r="Y190" s="60"/>
      <c r="Z190" s="60"/>
      <c r="AA190" s="60"/>
      <c r="AB190" s="60"/>
      <c r="AC190" s="60"/>
      <c r="AD190" s="60"/>
      <c r="AE190" s="60"/>
      <c r="AF190" s="60"/>
      <c r="AG190" s="60"/>
      <c r="AH190" s="60"/>
      <c r="AI190" s="60"/>
      <c r="AJ190" s="60"/>
      <c r="AK190" s="60"/>
      <c r="AL190" s="60"/>
      <c r="AM190" s="60"/>
      <c r="AN190" s="60"/>
    </row>
    <row r="191" ht="15.75" customHeight="1">
      <c r="A191" s="60"/>
      <c r="B191" s="60"/>
      <c r="C191" s="61"/>
      <c r="D191" s="60"/>
      <c r="E191" s="60"/>
      <c r="F191" s="60"/>
      <c r="G191" s="60"/>
      <c r="H191" s="60"/>
      <c r="I191" s="60"/>
      <c r="J191" s="60"/>
      <c r="K191" s="60"/>
      <c r="L191" s="60"/>
      <c r="M191" s="60"/>
      <c r="N191" s="60"/>
      <c r="O191" s="60"/>
      <c r="P191" s="60"/>
      <c r="Q191" s="60"/>
      <c r="R191" s="60"/>
      <c r="S191" s="60"/>
      <c r="T191" s="60"/>
      <c r="U191" s="60"/>
      <c r="V191" s="60"/>
      <c r="W191" s="60"/>
      <c r="X191" s="60"/>
      <c r="Y191" s="60"/>
      <c r="Z191" s="60"/>
      <c r="AA191" s="60"/>
      <c r="AB191" s="60"/>
      <c r="AC191" s="60"/>
      <c r="AD191" s="60"/>
      <c r="AE191" s="60"/>
      <c r="AF191" s="60"/>
      <c r="AG191" s="60"/>
      <c r="AH191" s="60"/>
      <c r="AI191" s="60"/>
      <c r="AJ191" s="60"/>
      <c r="AK191" s="60"/>
      <c r="AL191" s="60"/>
      <c r="AM191" s="60"/>
      <c r="AN191" s="60"/>
    </row>
    <row r="192" ht="15.75" customHeight="1">
      <c r="A192" s="60"/>
      <c r="B192" s="60"/>
      <c r="C192" s="61"/>
      <c r="D192" s="60"/>
      <c r="E192" s="60"/>
      <c r="F192" s="60"/>
      <c r="G192" s="60"/>
      <c r="H192" s="60"/>
      <c r="I192" s="60"/>
      <c r="J192" s="60"/>
      <c r="K192" s="60"/>
      <c r="L192" s="60"/>
      <c r="M192" s="60"/>
      <c r="N192" s="60"/>
      <c r="O192" s="60"/>
      <c r="P192" s="60"/>
      <c r="Q192" s="60"/>
      <c r="R192" s="60"/>
      <c r="S192" s="60"/>
      <c r="T192" s="60"/>
      <c r="U192" s="60"/>
      <c r="V192" s="60"/>
      <c r="W192" s="60"/>
      <c r="X192" s="60"/>
      <c r="Y192" s="60"/>
      <c r="Z192" s="60"/>
      <c r="AA192" s="60"/>
      <c r="AB192" s="60"/>
      <c r="AC192" s="60"/>
      <c r="AD192" s="60"/>
      <c r="AE192" s="60"/>
      <c r="AF192" s="60"/>
      <c r="AG192" s="60"/>
      <c r="AH192" s="60"/>
      <c r="AI192" s="60"/>
      <c r="AJ192" s="60"/>
      <c r="AK192" s="60"/>
      <c r="AL192" s="60"/>
      <c r="AM192" s="60"/>
      <c r="AN192" s="60"/>
    </row>
    <row r="193" ht="15.75" customHeight="1">
      <c r="A193" s="60"/>
      <c r="B193" s="60"/>
      <c r="C193" s="61"/>
      <c r="D193" s="60"/>
      <c r="E193" s="60"/>
      <c r="F193" s="60"/>
      <c r="G193" s="60"/>
      <c r="H193" s="60"/>
      <c r="I193" s="60"/>
      <c r="J193" s="60"/>
      <c r="K193" s="60"/>
      <c r="L193" s="60"/>
      <c r="M193" s="60"/>
      <c r="N193" s="60"/>
      <c r="O193" s="60"/>
      <c r="P193" s="60"/>
      <c r="Q193" s="60"/>
      <c r="R193" s="60"/>
      <c r="S193" s="60"/>
      <c r="T193" s="60"/>
      <c r="U193" s="60"/>
      <c r="V193" s="60"/>
      <c r="W193" s="60"/>
      <c r="X193" s="60"/>
      <c r="Y193" s="60"/>
      <c r="Z193" s="60"/>
      <c r="AA193" s="60"/>
      <c r="AB193" s="60"/>
      <c r="AC193" s="60"/>
      <c r="AD193" s="60"/>
      <c r="AE193" s="60"/>
      <c r="AF193" s="60"/>
      <c r="AG193" s="60"/>
      <c r="AH193" s="60"/>
      <c r="AI193" s="60"/>
      <c r="AJ193" s="60"/>
      <c r="AK193" s="60"/>
      <c r="AL193" s="60"/>
      <c r="AM193" s="60"/>
      <c r="AN193" s="60"/>
    </row>
    <row r="194" ht="15.75" customHeight="1">
      <c r="A194" s="60"/>
      <c r="B194" s="60"/>
      <c r="C194" s="61"/>
      <c r="D194" s="60"/>
      <c r="E194" s="60"/>
      <c r="F194" s="60"/>
      <c r="G194" s="60"/>
      <c r="H194" s="60"/>
      <c r="I194" s="60"/>
      <c r="J194" s="60"/>
      <c r="K194" s="60"/>
      <c r="L194" s="60"/>
      <c r="M194" s="60"/>
      <c r="N194" s="60"/>
      <c r="O194" s="60"/>
      <c r="P194" s="60"/>
      <c r="Q194" s="60"/>
      <c r="R194" s="60"/>
      <c r="S194" s="60"/>
      <c r="T194" s="60"/>
      <c r="U194" s="60"/>
      <c r="V194" s="60"/>
      <c r="W194" s="60"/>
      <c r="X194" s="60"/>
      <c r="Y194" s="60"/>
      <c r="Z194" s="60"/>
      <c r="AA194" s="60"/>
      <c r="AB194" s="60"/>
      <c r="AC194" s="60"/>
      <c r="AD194" s="60"/>
      <c r="AE194" s="60"/>
      <c r="AF194" s="60"/>
      <c r="AG194" s="60"/>
      <c r="AH194" s="60"/>
      <c r="AI194" s="60"/>
      <c r="AJ194" s="60"/>
      <c r="AK194" s="60"/>
      <c r="AL194" s="60"/>
      <c r="AM194" s="60"/>
      <c r="AN194" s="60"/>
    </row>
    <row r="195" ht="15.75" customHeight="1">
      <c r="A195" s="60"/>
      <c r="B195" s="60"/>
      <c r="C195" s="61"/>
      <c r="D195" s="60"/>
      <c r="E195" s="60"/>
      <c r="F195" s="60"/>
      <c r="G195" s="60"/>
      <c r="H195" s="60"/>
      <c r="I195" s="60"/>
      <c r="J195" s="60"/>
      <c r="K195" s="60"/>
      <c r="L195" s="60"/>
      <c r="M195" s="60"/>
      <c r="N195" s="60"/>
      <c r="O195" s="60"/>
      <c r="P195" s="60"/>
      <c r="Q195" s="60"/>
      <c r="R195" s="60"/>
      <c r="S195" s="60"/>
      <c r="T195" s="60"/>
      <c r="U195" s="60"/>
      <c r="V195" s="60"/>
      <c r="W195" s="60"/>
      <c r="X195" s="60"/>
      <c r="Y195" s="60"/>
      <c r="Z195" s="60"/>
      <c r="AA195" s="60"/>
      <c r="AB195" s="60"/>
      <c r="AC195" s="60"/>
      <c r="AD195" s="60"/>
      <c r="AE195" s="60"/>
      <c r="AF195" s="60"/>
      <c r="AG195" s="60"/>
      <c r="AH195" s="60"/>
      <c r="AI195" s="60"/>
      <c r="AJ195" s="60"/>
      <c r="AK195" s="60"/>
      <c r="AL195" s="60"/>
      <c r="AM195" s="60"/>
      <c r="AN195" s="60"/>
    </row>
    <row r="196" ht="15.75" customHeight="1">
      <c r="A196" s="60"/>
      <c r="B196" s="60"/>
      <c r="C196" s="61"/>
      <c r="D196" s="60"/>
      <c r="E196" s="60"/>
      <c r="F196" s="60"/>
      <c r="G196" s="60"/>
      <c r="H196" s="60"/>
      <c r="I196" s="60"/>
      <c r="J196" s="60"/>
      <c r="K196" s="60"/>
      <c r="L196" s="60"/>
      <c r="M196" s="60"/>
      <c r="N196" s="60"/>
      <c r="O196" s="60"/>
      <c r="P196" s="60"/>
      <c r="Q196" s="60"/>
      <c r="R196" s="60"/>
      <c r="S196" s="60"/>
      <c r="T196" s="60"/>
      <c r="U196" s="60"/>
      <c r="V196" s="60"/>
      <c r="W196" s="60"/>
      <c r="X196" s="60"/>
      <c r="Y196" s="60"/>
      <c r="Z196" s="60"/>
      <c r="AA196" s="60"/>
      <c r="AB196" s="60"/>
      <c r="AC196" s="60"/>
      <c r="AD196" s="60"/>
      <c r="AE196" s="60"/>
      <c r="AF196" s="60"/>
      <c r="AG196" s="60"/>
      <c r="AH196" s="60"/>
      <c r="AI196" s="60"/>
      <c r="AJ196" s="60"/>
      <c r="AK196" s="60"/>
      <c r="AL196" s="60"/>
      <c r="AM196" s="60"/>
      <c r="AN196" s="60"/>
    </row>
    <row r="197" ht="15.75" customHeight="1">
      <c r="A197" s="60"/>
      <c r="B197" s="60"/>
      <c r="C197" s="61"/>
      <c r="D197" s="60"/>
      <c r="E197" s="60"/>
      <c r="F197" s="60"/>
      <c r="G197" s="60"/>
      <c r="H197" s="60"/>
      <c r="I197" s="60"/>
      <c r="J197" s="60"/>
      <c r="K197" s="60"/>
      <c r="L197" s="60"/>
      <c r="M197" s="60"/>
      <c r="N197" s="60"/>
      <c r="O197" s="60"/>
      <c r="P197" s="60"/>
      <c r="Q197" s="60"/>
      <c r="R197" s="60"/>
      <c r="S197" s="60"/>
      <c r="T197" s="60"/>
      <c r="U197" s="60"/>
      <c r="V197" s="60"/>
      <c r="W197" s="60"/>
      <c r="X197" s="60"/>
      <c r="Y197" s="60"/>
      <c r="Z197" s="60"/>
      <c r="AA197" s="60"/>
      <c r="AB197" s="60"/>
      <c r="AC197" s="60"/>
      <c r="AD197" s="60"/>
      <c r="AE197" s="60"/>
      <c r="AF197" s="60"/>
      <c r="AG197" s="60"/>
      <c r="AH197" s="60"/>
      <c r="AI197" s="60"/>
      <c r="AJ197" s="60"/>
      <c r="AK197" s="60"/>
      <c r="AL197" s="60"/>
      <c r="AM197" s="60"/>
      <c r="AN197" s="60"/>
    </row>
    <row r="198" ht="15.75" customHeight="1">
      <c r="A198" s="60"/>
      <c r="B198" s="60"/>
      <c r="C198" s="61"/>
      <c r="D198" s="60"/>
      <c r="E198" s="60"/>
      <c r="F198" s="60"/>
      <c r="G198" s="60"/>
      <c r="H198" s="60"/>
      <c r="I198" s="60"/>
      <c r="J198" s="60"/>
      <c r="K198" s="60"/>
      <c r="L198" s="60"/>
      <c r="M198" s="60"/>
      <c r="N198" s="60"/>
      <c r="O198" s="60"/>
      <c r="P198" s="60"/>
      <c r="Q198" s="60"/>
      <c r="R198" s="60"/>
      <c r="S198" s="60"/>
      <c r="T198" s="60"/>
      <c r="U198" s="60"/>
      <c r="V198" s="60"/>
      <c r="W198" s="60"/>
      <c r="X198" s="60"/>
      <c r="Y198" s="60"/>
      <c r="Z198" s="60"/>
      <c r="AA198" s="60"/>
      <c r="AB198" s="60"/>
      <c r="AC198" s="60"/>
      <c r="AD198" s="60"/>
      <c r="AE198" s="60"/>
      <c r="AF198" s="60"/>
      <c r="AG198" s="60"/>
      <c r="AH198" s="60"/>
      <c r="AI198" s="60"/>
      <c r="AJ198" s="60"/>
      <c r="AK198" s="60"/>
      <c r="AL198" s="60"/>
      <c r="AM198" s="60"/>
      <c r="AN198" s="60"/>
    </row>
    <row r="199" ht="15.75" customHeight="1">
      <c r="A199" s="60"/>
      <c r="B199" s="60"/>
      <c r="C199" s="61"/>
      <c r="D199" s="60"/>
      <c r="E199" s="60"/>
      <c r="F199" s="60"/>
      <c r="G199" s="60"/>
      <c r="H199" s="60"/>
      <c r="I199" s="60"/>
      <c r="J199" s="60"/>
      <c r="K199" s="60"/>
      <c r="L199" s="60"/>
      <c r="M199" s="60"/>
      <c r="N199" s="60"/>
      <c r="O199" s="60"/>
      <c r="P199" s="60"/>
      <c r="Q199" s="60"/>
      <c r="R199" s="60"/>
      <c r="S199" s="60"/>
      <c r="T199" s="60"/>
      <c r="U199" s="60"/>
      <c r="V199" s="60"/>
      <c r="W199" s="60"/>
      <c r="X199" s="60"/>
      <c r="Y199" s="60"/>
      <c r="Z199" s="60"/>
      <c r="AA199" s="60"/>
      <c r="AB199" s="60"/>
      <c r="AC199" s="60"/>
      <c r="AD199" s="60"/>
      <c r="AE199" s="60"/>
      <c r="AF199" s="60"/>
      <c r="AG199" s="60"/>
      <c r="AH199" s="60"/>
      <c r="AI199" s="60"/>
      <c r="AJ199" s="60"/>
      <c r="AK199" s="60"/>
      <c r="AL199" s="60"/>
      <c r="AM199" s="60"/>
      <c r="AN199" s="60"/>
    </row>
    <row r="200" ht="15.75" customHeight="1">
      <c r="A200" s="60"/>
      <c r="B200" s="60"/>
      <c r="C200" s="61"/>
      <c r="D200" s="60"/>
      <c r="E200" s="60"/>
      <c r="F200" s="60"/>
      <c r="G200" s="60"/>
      <c r="H200" s="60"/>
      <c r="I200" s="60"/>
      <c r="J200" s="60"/>
      <c r="K200" s="60"/>
      <c r="L200" s="60"/>
      <c r="M200" s="60"/>
      <c r="N200" s="60"/>
      <c r="O200" s="60"/>
      <c r="P200" s="60"/>
      <c r="Q200" s="60"/>
      <c r="R200" s="60"/>
      <c r="S200" s="60"/>
      <c r="T200" s="60"/>
      <c r="U200" s="60"/>
      <c r="V200" s="60"/>
      <c r="W200" s="60"/>
      <c r="X200" s="60"/>
      <c r="Y200" s="60"/>
      <c r="Z200" s="60"/>
      <c r="AA200" s="60"/>
      <c r="AB200" s="60"/>
      <c r="AC200" s="60"/>
      <c r="AD200" s="60"/>
      <c r="AE200" s="60"/>
      <c r="AF200" s="60"/>
      <c r="AG200" s="60"/>
      <c r="AH200" s="60"/>
      <c r="AI200" s="60"/>
      <c r="AJ200" s="60"/>
      <c r="AK200" s="60"/>
      <c r="AL200" s="60"/>
      <c r="AM200" s="60"/>
      <c r="AN200" s="60"/>
    </row>
    <row r="201" ht="15.75" customHeight="1">
      <c r="A201" s="60"/>
      <c r="B201" s="60"/>
      <c r="C201" s="61"/>
      <c r="D201" s="60"/>
      <c r="E201" s="60"/>
      <c r="F201" s="60"/>
      <c r="G201" s="60"/>
      <c r="H201" s="60"/>
      <c r="I201" s="60"/>
      <c r="J201" s="60"/>
      <c r="K201" s="60"/>
      <c r="L201" s="60"/>
      <c r="M201" s="60"/>
      <c r="N201" s="60"/>
      <c r="O201" s="60"/>
      <c r="P201" s="60"/>
      <c r="Q201" s="60"/>
      <c r="R201" s="60"/>
      <c r="S201" s="60"/>
      <c r="T201" s="60"/>
      <c r="U201" s="60"/>
      <c r="V201" s="60"/>
      <c r="W201" s="60"/>
      <c r="X201" s="60"/>
      <c r="Y201" s="60"/>
      <c r="Z201" s="60"/>
      <c r="AA201" s="60"/>
      <c r="AB201" s="60"/>
      <c r="AC201" s="60"/>
      <c r="AD201" s="60"/>
      <c r="AE201" s="60"/>
      <c r="AF201" s="60"/>
      <c r="AG201" s="60"/>
      <c r="AH201" s="60"/>
      <c r="AI201" s="60"/>
      <c r="AJ201" s="60"/>
      <c r="AK201" s="60"/>
      <c r="AL201" s="60"/>
      <c r="AM201" s="60"/>
      <c r="AN201" s="60"/>
    </row>
    <row r="202" ht="15.75" customHeight="1">
      <c r="A202" s="60"/>
      <c r="B202" s="60"/>
      <c r="C202" s="61"/>
      <c r="D202" s="60"/>
      <c r="E202" s="60"/>
      <c r="F202" s="60"/>
      <c r="G202" s="60"/>
      <c r="H202" s="60"/>
      <c r="I202" s="60"/>
      <c r="J202" s="60"/>
      <c r="K202" s="60"/>
      <c r="L202" s="60"/>
      <c r="M202" s="60"/>
      <c r="N202" s="60"/>
      <c r="O202" s="60"/>
      <c r="P202" s="60"/>
      <c r="Q202" s="60"/>
      <c r="R202" s="60"/>
      <c r="S202" s="60"/>
      <c r="T202" s="60"/>
      <c r="U202" s="60"/>
      <c r="V202" s="60"/>
      <c r="W202" s="60"/>
      <c r="X202" s="60"/>
      <c r="Y202" s="60"/>
      <c r="Z202" s="60"/>
      <c r="AA202" s="60"/>
      <c r="AB202" s="60"/>
      <c r="AC202" s="60"/>
      <c r="AD202" s="60"/>
      <c r="AE202" s="60"/>
      <c r="AF202" s="60"/>
      <c r="AG202" s="60"/>
      <c r="AH202" s="60"/>
      <c r="AI202" s="60"/>
      <c r="AJ202" s="60"/>
      <c r="AK202" s="60"/>
      <c r="AL202" s="60"/>
      <c r="AM202" s="60"/>
      <c r="AN202" s="60"/>
    </row>
    <row r="203" ht="15.75" customHeight="1">
      <c r="A203" s="60"/>
      <c r="B203" s="60"/>
      <c r="C203" s="61"/>
      <c r="D203" s="60"/>
      <c r="E203" s="60"/>
      <c r="F203" s="60"/>
      <c r="G203" s="60"/>
      <c r="H203" s="60"/>
      <c r="I203" s="60"/>
      <c r="J203" s="60"/>
      <c r="K203" s="60"/>
      <c r="L203" s="60"/>
      <c r="M203" s="60"/>
      <c r="N203" s="60"/>
      <c r="O203" s="60"/>
      <c r="P203" s="60"/>
      <c r="Q203" s="60"/>
      <c r="R203" s="60"/>
      <c r="S203" s="60"/>
      <c r="T203" s="60"/>
      <c r="U203" s="60"/>
      <c r="V203" s="60"/>
      <c r="W203" s="60"/>
      <c r="X203" s="60"/>
      <c r="Y203" s="60"/>
      <c r="Z203" s="60"/>
      <c r="AA203" s="60"/>
      <c r="AB203" s="60"/>
      <c r="AC203" s="60"/>
      <c r="AD203" s="60"/>
      <c r="AE203" s="60"/>
      <c r="AF203" s="60"/>
      <c r="AG203" s="60"/>
      <c r="AH203" s="60"/>
      <c r="AI203" s="60"/>
      <c r="AJ203" s="60"/>
      <c r="AK203" s="60"/>
      <c r="AL203" s="60"/>
      <c r="AM203" s="60"/>
      <c r="AN203" s="60"/>
    </row>
    <row r="204" ht="15.75" customHeight="1">
      <c r="A204" s="60"/>
      <c r="B204" s="60"/>
      <c r="C204" s="61"/>
      <c r="D204" s="60"/>
      <c r="E204" s="60"/>
      <c r="F204" s="60"/>
      <c r="G204" s="60"/>
      <c r="H204" s="60"/>
      <c r="I204" s="60"/>
      <c r="J204" s="60"/>
      <c r="K204" s="60"/>
      <c r="L204" s="60"/>
      <c r="M204" s="60"/>
      <c r="N204" s="60"/>
      <c r="O204" s="60"/>
      <c r="P204" s="60"/>
      <c r="Q204" s="60"/>
      <c r="R204" s="60"/>
      <c r="S204" s="60"/>
      <c r="T204" s="60"/>
      <c r="U204" s="60"/>
      <c r="V204" s="60"/>
      <c r="W204" s="60"/>
      <c r="X204" s="60"/>
      <c r="Y204" s="60"/>
      <c r="Z204" s="60"/>
      <c r="AA204" s="60"/>
      <c r="AB204" s="60"/>
      <c r="AC204" s="60"/>
      <c r="AD204" s="60"/>
      <c r="AE204" s="60"/>
      <c r="AF204" s="60"/>
      <c r="AG204" s="60"/>
      <c r="AH204" s="60"/>
      <c r="AI204" s="60"/>
      <c r="AJ204" s="60"/>
      <c r="AK204" s="60"/>
      <c r="AL204" s="60"/>
      <c r="AM204" s="60"/>
      <c r="AN204" s="60"/>
    </row>
    <row r="205" ht="15.75" customHeight="1">
      <c r="A205" s="60"/>
      <c r="B205" s="60"/>
      <c r="C205" s="61"/>
      <c r="D205" s="60"/>
      <c r="E205" s="60"/>
      <c r="F205" s="60"/>
      <c r="G205" s="60"/>
      <c r="H205" s="60"/>
      <c r="I205" s="60"/>
      <c r="J205" s="60"/>
      <c r="K205" s="60"/>
      <c r="L205" s="60"/>
      <c r="M205" s="60"/>
      <c r="N205" s="60"/>
      <c r="O205" s="60"/>
      <c r="P205" s="60"/>
      <c r="Q205" s="60"/>
      <c r="R205" s="60"/>
      <c r="S205" s="60"/>
      <c r="T205" s="60"/>
      <c r="U205" s="60"/>
      <c r="V205" s="60"/>
      <c r="W205" s="60"/>
      <c r="X205" s="60"/>
      <c r="Y205" s="60"/>
      <c r="Z205" s="60"/>
      <c r="AA205" s="60"/>
      <c r="AB205" s="60"/>
      <c r="AC205" s="60"/>
      <c r="AD205" s="60"/>
      <c r="AE205" s="60"/>
      <c r="AF205" s="60"/>
      <c r="AG205" s="60"/>
      <c r="AH205" s="60"/>
      <c r="AI205" s="60"/>
      <c r="AJ205" s="60"/>
      <c r="AK205" s="60"/>
      <c r="AL205" s="60"/>
      <c r="AM205" s="60"/>
      <c r="AN205" s="60"/>
    </row>
    <row r="206" ht="15.75" customHeight="1">
      <c r="A206" s="60"/>
      <c r="B206" s="60"/>
      <c r="C206" s="61"/>
      <c r="D206" s="60"/>
      <c r="E206" s="60"/>
      <c r="F206" s="60"/>
      <c r="G206" s="60"/>
      <c r="H206" s="60"/>
      <c r="I206" s="60"/>
      <c r="J206" s="60"/>
      <c r="K206" s="60"/>
      <c r="L206" s="60"/>
      <c r="M206" s="60"/>
      <c r="N206" s="60"/>
      <c r="O206" s="60"/>
      <c r="P206" s="60"/>
      <c r="Q206" s="60"/>
      <c r="R206" s="60"/>
      <c r="S206" s="60"/>
      <c r="T206" s="60"/>
      <c r="U206" s="60"/>
      <c r="V206" s="60"/>
      <c r="W206" s="60"/>
      <c r="X206" s="60"/>
      <c r="Y206" s="60"/>
      <c r="Z206" s="60"/>
      <c r="AA206" s="60"/>
      <c r="AB206" s="60"/>
      <c r="AC206" s="60"/>
      <c r="AD206" s="60"/>
      <c r="AE206" s="60"/>
      <c r="AF206" s="60"/>
      <c r="AG206" s="60"/>
      <c r="AH206" s="60"/>
      <c r="AI206" s="60"/>
      <c r="AJ206" s="60"/>
      <c r="AK206" s="60"/>
      <c r="AL206" s="60"/>
      <c r="AM206" s="60"/>
      <c r="AN206" s="60"/>
    </row>
    <row r="207" ht="15.75" customHeight="1">
      <c r="A207" s="60"/>
      <c r="B207" s="60"/>
      <c r="C207" s="61"/>
      <c r="D207" s="60"/>
      <c r="E207" s="60"/>
      <c r="F207" s="60"/>
      <c r="G207" s="60"/>
      <c r="H207" s="60"/>
      <c r="I207" s="60"/>
      <c r="J207" s="60"/>
      <c r="K207" s="60"/>
      <c r="L207" s="60"/>
      <c r="M207" s="60"/>
      <c r="N207" s="60"/>
      <c r="O207" s="60"/>
      <c r="P207" s="60"/>
      <c r="Q207" s="60"/>
      <c r="R207" s="60"/>
      <c r="S207" s="60"/>
      <c r="T207" s="60"/>
      <c r="U207" s="60"/>
      <c r="V207" s="60"/>
      <c r="W207" s="60"/>
      <c r="X207" s="60"/>
      <c r="Y207" s="60"/>
      <c r="Z207" s="60"/>
      <c r="AA207" s="60"/>
      <c r="AB207" s="60"/>
      <c r="AC207" s="60"/>
      <c r="AD207" s="60"/>
      <c r="AE207" s="60"/>
      <c r="AF207" s="60"/>
      <c r="AG207" s="60"/>
      <c r="AH207" s="60"/>
      <c r="AI207" s="60"/>
      <c r="AJ207" s="60"/>
      <c r="AK207" s="60"/>
      <c r="AL207" s="60"/>
      <c r="AM207" s="60"/>
      <c r="AN207" s="60"/>
    </row>
    <row r="208" ht="15.75" customHeight="1">
      <c r="A208" s="60"/>
      <c r="B208" s="60"/>
      <c r="C208" s="61"/>
      <c r="D208" s="60"/>
      <c r="E208" s="60"/>
      <c r="F208" s="60"/>
      <c r="G208" s="60"/>
      <c r="H208" s="60"/>
      <c r="I208" s="60"/>
      <c r="J208" s="60"/>
      <c r="K208" s="60"/>
      <c r="L208" s="60"/>
      <c r="M208" s="60"/>
      <c r="N208" s="60"/>
      <c r="O208" s="60"/>
      <c r="P208" s="60"/>
      <c r="Q208" s="60"/>
      <c r="R208" s="60"/>
      <c r="S208" s="60"/>
      <c r="T208" s="60"/>
      <c r="U208" s="60"/>
      <c r="V208" s="60"/>
      <c r="W208" s="60"/>
      <c r="X208" s="60"/>
      <c r="Y208" s="60"/>
      <c r="Z208" s="60"/>
      <c r="AA208" s="60"/>
      <c r="AB208" s="60"/>
      <c r="AC208" s="60"/>
      <c r="AD208" s="60"/>
      <c r="AE208" s="60"/>
      <c r="AF208" s="60"/>
      <c r="AG208" s="60"/>
      <c r="AH208" s="60"/>
      <c r="AI208" s="60"/>
      <c r="AJ208" s="60"/>
      <c r="AK208" s="60"/>
      <c r="AL208" s="60"/>
      <c r="AM208" s="60"/>
      <c r="AN208" s="60"/>
    </row>
    <row r="209" ht="15.75" customHeight="1">
      <c r="A209" s="60"/>
      <c r="B209" s="60"/>
      <c r="C209" s="61"/>
      <c r="D209" s="60"/>
      <c r="E209" s="60"/>
      <c r="F209" s="60"/>
      <c r="G209" s="60"/>
      <c r="H209" s="60"/>
      <c r="I209" s="60"/>
      <c r="J209" s="60"/>
      <c r="K209" s="60"/>
      <c r="L209" s="60"/>
      <c r="M209" s="60"/>
      <c r="N209" s="60"/>
      <c r="O209" s="60"/>
      <c r="P209" s="60"/>
      <c r="Q209" s="60"/>
      <c r="R209" s="60"/>
      <c r="S209" s="60"/>
      <c r="T209" s="60"/>
      <c r="U209" s="60"/>
      <c r="V209" s="60"/>
      <c r="W209" s="60"/>
      <c r="X209" s="60"/>
      <c r="Y209" s="60"/>
      <c r="Z209" s="60"/>
      <c r="AA209" s="60"/>
      <c r="AB209" s="60"/>
      <c r="AC209" s="60"/>
      <c r="AD209" s="60"/>
      <c r="AE209" s="60"/>
      <c r="AF209" s="60"/>
      <c r="AG209" s="60"/>
      <c r="AH209" s="60"/>
      <c r="AI209" s="60"/>
      <c r="AJ209" s="60"/>
      <c r="AK209" s="60"/>
      <c r="AL209" s="60"/>
      <c r="AM209" s="60"/>
      <c r="AN209" s="60"/>
    </row>
    <row r="210" ht="15.75" customHeight="1">
      <c r="A210" s="60"/>
      <c r="B210" s="60"/>
      <c r="C210" s="61"/>
      <c r="D210" s="60"/>
      <c r="E210" s="60"/>
      <c r="F210" s="60"/>
      <c r="G210" s="60"/>
      <c r="H210" s="60"/>
      <c r="I210" s="60"/>
      <c r="J210" s="60"/>
      <c r="K210" s="60"/>
      <c r="L210" s="60"/>
      <c r="M210" s="60"/>
      <c r="N210" s="60"/>
      <c r="O210" s="60"/>
      <c r="P210" s="60"/>
      <c r="Q210" s="60"/>
      <c r="R210" s="60"/>
      <c r="S210" s="60"/>
      <c r="T210" s="60"/>
      <c r="U210" s="60"/>
      <c r="V210" s="60"/>
      <c r="W210" s="60"/>
      <c r="X210" s="60"/>
      <c r="Y210" s="60"/>
      <c r="Z210" s="60"/>
      <c r="AA210" s="60"/>
      <c r="AB210" s="60"/>
      <c r="AC210" s="60"/>
      <c r="AD210" s="60"/>
      <c r="AE210" s="60"/>
      <c r="AF210" s="60"/>
      <c r="AG210" s="60"/>
      <c r="AH210" s="60"/>
      <c r="AI210" s="60"/>
      <c r="AJ210" s="60"/>
      <c r="AK210" s="60"/>
      <c r="AL210" s="60"/>
      <c r="AM210" s="60"/>
      <c r="AN210" s="60"/>
    </row>
    <row r="211" ht="15.75" customHeight="1">
      <c r="A211" s="60"/>
      <c r="B211" s="60"/>
      <c r="C211" s="61"/>
      <c r="D211" s="60"/>
      <c r="E211" s="60"/>
      <c r="F211" s="60"/>
      <c r="G211" s="60"/>
      <c r="H211" s="60"/>
      <c r="I211" s="60"/>
      <c r="J211" s="60"/>
      <c r="K211" s="60"/>
      <c r="L211" s="60"/>
      <c r="M211" s="60"/>
      <c r="N211" s="60"/>
      <c r="O211" s="60"/>
      <c r="P211" s="60"/>
      <c r="Q211" s="60"/>
      <c r="R211" s="60"/>
      <c r="S211" s="60"/>
      <c r="T211" s="60"/>
      <c r="U211" s="60"/>
      <c r="V211" s="60"/>
      <c r="W211" s="60"/>
      <c r="X211" s="60"/>
      <c r="Y211" s="60"/>
      <c r="Z211" s="60"/>
      <c r="AA211" s="60"/>
      <c r="AB211" s="60"/>
      <c r="AC211" s="60"/>
      <c r="AD211" s="60"/>
      <c r="AE211" s="60"/>
      <c r="AF211" s="60"/>
      <c r="AG211" s="60"/>
      <c r="AH211" s="60"/>
      <c r="AI211" s="60"/>
      <c r="AJ211" s="60"/>
      <c r="AK211" s="60"/>
      <c r="AL211" s="60"/>
      <c r="AM211" s="60"/>
      <c r="AN211" s="60"/>
    </row>
    <row r="212" ht="15.75" customHeight="1">
      <c r="A212" s="60"/>
      <c r="B212" s="60"/>
      <c r="C212" s="61"/>
      <c r="D212" s="60"/>
      <c r="E212" s="60"/>
      <c r="F212" s="60"/>
      <c r="G212" s="60"/>
      <c r="H212" s="60"/>
      <c r="I212" s="60"/>
      <c r="J212" s="60"/>
      <c r="K212" s="60"/>
      <c r="L212" s="60"/>
      <c r="M212" s="60"/>
      <c r="N212" s="60"/>
      <c r="O212" s="60"/>
      <c r="P212" s="60"/>
      <c r="Q212" s="60"/>
      <c r="R212" s="60"/>
      <c r="S212" s="60"/>
      <c r="T212" s="60"/>
      <c r="U212" s="60"/>
      <c r="V212" s="60"/>
      <c r="W212" s="60"/>
      <c r="X212" s="60"/>
      <c r="Y212" s="60"/>
      <c r="Z212" s="60"/>
      <c r="AA212" s="60"/>
      <c r="AB212" s="60"/>
      <c r="AC212" s="60"/>
      <c r="AD212" s="60"/>
      <c r="AE212" s="60"/>
      <c r="AF212" s="60"/>
      <c r="AG212" s="60"/>
      <c r="AH212" s="60"/>
      <c r="AI212" s="60"/>
      <c r="AJ212" s="60"/>
      <c r="AK212" s="60"/>
      <c r="AL212" s="60"/>
      <c r="AM212" s="60"/>
      <c r="AN212" s="60"/>
    </row>
    <row r="213" ht="15.75" customHeight="1">
      <c r="A213" s="60"/>
      <c r="B213" s="60"/>
      <c r="C213" s="61"/>
      <c r="D213" s="60"/>
      <c r="E213" s="60"/>
      <c r="F213" s="60"/>
      <c r="G213" s="60"/>
      <c r="H213" s="60"/>
      <c r="I213" s="60"/>
      <c r="J213" s="60"/>
      <c r="K213" s="60"/>
      <c r="L213" s="60"/>
      <c r="M213" s="60"/>
      <c r="N213" s="60"/>
      <c r="O213" s="60"/>
      <c r="P213" s="60"/>
      <c r="Q213" s="60"/>
      <c r="R213" s="60"/>
      <c r="S213" s="60"/>
      <c r="T213" s="60"/>
      <c r="U213" s="60"/>
      <c r="V213" s="60"/>
      <c r="W213" s="60"/>
      <c r="X213" s="60"/>
      <c r="Y213" s="60"/>
      <c r="Z213" s="60"/>
      <c r="AA213" s="60"/>
      <c r="AB213" s="60"/>
      <c r="AC213" s="60"/>
      <c r="AD213" s="60"/>
      <c r="AE213" s="60"/>
      <c r="AF213" s="60"/>
      <c r="AG213" s="60"/>
      <c r="AH213" s="60"/>
      <c r="AI213" s="60"/>
      <c r="AJ213" s="60"/>
      <c r="AK213" s="60"/>
      <c r="AL213" s="60"/>
      <c r="AM213" s="60"/>
      <c r="AN213" s="60"/>
    </row>
    <row r="214" ht="15.75" customHeight="1">
      <c r="A214" s="60"/>
      <c r="B214" s="60"/>
      <c r="C214" s="61"/>
      <c r="D214" s="60"/>
      <c r="E214" s="60"/>
      <c r="F214" s="60"/>
      <c r="G214" s="60"/>
      <c r="H214" s="60"/>
      <c r="I214" s="60"/>
      <c r="J214" s="60"/>
      <c r="K214" s="60"/>
      <c r="L214" s="60"/>
      <c r="M214" s="60"/>
      <c r="N214" s="60"/>
      <c r="O214" s="60"/>
      <c r="P214" s="60"/>
      <c r="Q214" s="60"/>
      <c r="R214" s="60"/>
      <c r="S214" s="60"/>
      <c r="T214" s="60"/>
      <c r="U214" s="60"/>
      <c r="V214" s="60"/>
      <c r="W214" s="60"/>
      <c r="X214" s="60"/>
      <c r="Y214" s="60"/>
      <c r="Z214" s="60"/>
      <c r="AA214" s="60"/>
      <c r="AB214" s="60"/>
      <c r="AC214" s="60"/>
      <c r="AD214" s="60"/>
      <c r="AE214" s="60"/>
      <c r="AF214" s="60"/>
      <c r="AG214" s="60"/>
      <c r="AH214" s="60"/>
      <c r="AI214" s="60"/>
      <c r="AJ214" s="60"/>
      <c r="AK214" s="60"/>
      <c r="AL214" s="60"/>
      <c r="AM214" s="60"/>
      <c r="AN214" s="60"/>
    </row>
    <row r="215" ht="15.75" customHeight="1">
      <c r="A215" s="60"/>
      <c r="B215" s="60"/>
      <c r="C215" s="61"/>
      <c r="D215" s="60"/>
      <c r="E215" s="60"/>
      <c r="F215" s="60"/>
      <c r="G215" s="60"/>
      <c r="H215" s="60"/>
      <c r="I215" s="60"/>
      <c r="J215" s="60"/>
      <c r="K215" s="60"/>
      <c r="L215" s="60"/>
      <c r="M215" s="60"/>
      <c r="N215" s="60"/>
      <c r="O215" s="60"/>
      <c r="P215" s="60"/>
      <c r="Q215" s="60"/>
      <c r="R215" s="60"/>
      <c r="S215" s="60"/>
      <c r="T215" s="60"/>
      <c r="U215" s="60"/>
      <c r="V215" s="60"/>
      <c r="W215" s="60"/>
      <c r="X215" s="60"/>
      <c r="Y215" s="60"/>
      <c r="Z215" s="60"/>
      <c r="AA215" s="60"/>
      <c r="AB215" s="60"/>
      <c r="AC215" s="60"/>
      <c r="AD215" s="60"/>
      <c r="AE215" s="60"/>
      <c r="AF215" s="60"/>
      <c r="AG215" s="60"/>
      <c r="AH215" s="60"/>
      <c r="AI215" s="60"/>
      <c r="AJ215" s="60"/>
      <c r="AK215" s="60"/>
      <c r="AL215" s="60"/>
      <c r="AM215" s="60"/>
      <c r="AN215" s="60"/>
    </row>
    <row r="216" ht="15.75" customHeight="1">
      <c r="A216" s="60"/>
      <c r="B216" s="60"/>
      <c r="C216" s="61"/>
      <c r="D216" s="60"/>
      <c r="E216" s="60"/>
      <c r="F216" s="60"/>
      <c r="G216" s="60"/>
      <c r="H216" s="60"/>
      <c r="I216" s="60"/>
      <c r="J216" s="60"/>
      <c r="K216" s="60"/>
      <c r="L216" s="60"/>
      <c r="M216" s="60"/>
      <c r="N216" s="60"/>
      <c r="O216" s="60"/>
      <c r="P216" s="60"/>
      <c r="Q216" s="60"/>
      <c r="R216" s="60"/>
      <c r="S216" s="60"/>
      <c r="T216" s="60"/>
      <c r="U216" s="60"/>
      <c r="V216" s="60"/>
      <c r="W216" s="60"/>
      <c r="X216" s="60"/>
      <c r="Y216" s="60"/>
      <c r="Z216" s="60"/>
      <c r="AA216" s="60"/>
      <c r="AB216" s="60"/>
      <c r="AC216" s="60"/>
      <c r="AD216" s="60"/>
      <c r="AE216" s="60"/>
      <c r="AF216" s="60"/>
      <c r="AG216" s="60"/>
      <c r="AH216" s="60"/>
      <c r="AI216" s="60"/>
      <c r="AJ216" s="60"/>
      <c r="AK216" s="60"/>
      <c r="AL216" s="60"/>
      <c r="AM216" s="60"/>
      <c r="AN216" s="60"/>
    </row>
    <row r="217" ht="15.75" customHeight="1">
      <c r="A217" s="60"/>
      <c r="B217" s="60"/>
      <c r="C217" s="61"/>
      <c r="D217" s="60"/>
      <c r="E217" s="60"/>
      <c r="F217" s="60"/>
      <c r="G217" s="60"/>
      <c r="H217" s="60"/>
      <c r="I217" s="60"/>
      <c r="J217" s="60"/>
      <c r="K217" s="60"/>
      <c r="L217" s="60"/>
      <c r="M217" s="60"/>
      <c r="N217" s="60"/>
      <c r="O217" s="60"/>
      <c r="P217" s="60"/>
      <c r="Q217" s="60"/>
      <c r="R217" s="60"/>
      <c r="S217" s="60"/>
      <c r="T217" s="60"/>
      <c r="U217" s="60"/>
      <c r="V217" s="60"/>
      <c r="W217" s="60"/>
      <c r="X217" s="60"/>
      <c r="Y217" s="60"/>
      <c r="Z217" s="60"/>
      <c r="AA217" s="60"/>
      <c r="AB217" s="60"/>
      <c r="AC217" s="60"/>
      <c r="AD217" s="60"/>
      <c r="AE217" s="60"/>
      <c r="AF217" s="60"/>
      <c r="AG217" s="60"/>
      <c r="AH217" s="60"/>
      <c r="AI217" s="60"/>
      <c r="AJ217" s="60"/>
      <c r="AK217" s="60"/>
      <c r="AL217" s="60"/>
      <c r="AM217" s="60"/>
      <c r="AN217" s="60"/>
    </row>
    <row r="218" ht="15.75" customHeight="1">
      <c r="A218" s="60"/>
      <c r="B218" s="60"/>
      <c r="C218" s="61"/>
      <c r="D218" s="60"/>
      <c r="E218" s="60"/>
      <c r="F218" s="60"/>
      <c r="G218" s="60"/>
      <c r="H218" s="60"/>
      <c r="I218" s="60"/>
      <c r="J218" s="60"/>
      <c r="K218" s="60"/>
      <c r="L218" s="60"/>
      <c r="M218" s="60"/>
      <c r="N218" s="60"/>
      <c r="O218" s="60"/>
      <c r="P218" s="60"/>
      <c r="Q218" s="60"/>
      <c r="R218" s="60"/>
      <c r="S218" s="60"/>
      <c r="T218" s="60"/>
      <c r="U218" s="60"/>
      <c r="V218" s="60"/>
      <c r="W218" s="60"/>
      <c r="X218" s="60"/>
      <c r="Y218" s="60"/>
      <c r="Z218" s="60"/>
      <c r="AA218" s="60"/>
      <c r="AB218" s="60"/>
      <c r="AC218" s="60"/>
      <c r="AD218" s="60"/>
      <c r="AE218" s="60"/>
      <c r="AF218" s="60"/>
      <c r="AG218" s="60"/>
      <c r="AH218" s="60"/>
      <c r="AI218" s="60"/>
      <c r="AJ218" s="60"/>
      <c r="AK218" s="60"/>
      <c r="AL218" s="60"/>
      <c r="AM218" s="60"/>
      <c r="AN218" s="60"/>
    </row>
    <row r="219" ht="15.75" customHeight="1">
      <c r="A219" s="60"/>
      <c r="B219" s="60"/>
      <c r="C219" s="61"/>
      <c r="D219" s="60"/>
      <c r="E219" s="60"/>
      <c r="F219" s="60"/>
      <c r="G219" s="60"/>
      <c r="H219" s="60"/>
      <c r="I219" s="60"/>
      <c r="J219" s="60"/>
      <c r="K219" s="60"/>
      <c r="L219" s="60"/>
      <c r="M219" s="60"/>
      <c r="N219" s="60"/>
      <c r="O219" s="60"/>
      <c r="P219" s="60"/>
      <c r="Q219" s="60"/>
      <c r="R219" s="60"/>
      <c r="S219" s="60"/>
      <c r="T219" s="60"/>
      <c r="U219" s="60"/>
      <c r="V219" s="60"/>
      <c r="W219" s="60"/>
      <c r="X219" s="60"/>
      <c r="Y219" s="60"/>
      <c r="Z219" s="60"/>
      <c r="AA219" s="60"/>
      <c r="AB219" s="60"/>
      <c r="AC219" s="60"/>
      <c r="AD219" s="60"/>
      <c r="AE219" s="60"/>
      <c r="AF219" s="60"/>
      <c r="AG219" s="60"/>
      <c r="AH219" s="60"/>
      <c r="AI219" s="60"/>
      <c r="AJ219" s="60"/>
      <c r="AK219" s="60"/>
      <c r="AL219" s="60"/>
      <c r="AM219" s="60"/>
      <c r="AN219" s="60"/>
    </row>
    <row r="220" ht="15.75" customHeight="1">
      <c r="A220" s="60"/>
      <c r="B220" s="60"/>
      <c r="C220" s="61"/>
      <c r="D220" s="60"/>
      <c r="E220" s="60"/>
      <c r="F220" s="60"/>
      <c r="G220" s="60"/>
      <c r="H220" s="60"/>
      <c r="I220" s="60"/>
      <c r="J220" s="60"/>
      <c r="K220" s="60"/>
      <c r="L220" s="60"/>
      <c r="M220" s="60"/>
      <c r="N220" s="60"/>
      <c r="O220" s="60"/>
      <c r="P220" s="60"/>
      <c r="Q220" s="60"/>
      <c r="R220" s="60"/>
      <c r="S220" s="60"/>
      <c r="T220" s="60"/>
      <c r="U220" s="60"/>
      <c r="V220" s="60"/>
      <c r="W220" s="60"/>
      <c r="X220" s="60"/>
      <c r="Y220" s="60"/>
      <c r="Z220" s="60"/>
      <c r="AA220" s="60"/>
      <c r="AB220" s="60"/>
      <c r="AC220" s="60"/>
      <c r="AD220" s="60"/>
      <c r="AE220" s="60"/>
      <c r="AF220" s="60"/>
      <c r="AG220" s="60"/>
      <c r="AH220" s="60"/>
      <c r="AI220" s="60"/>
      <c r="AJ220" s="60"/>
      <c r="AK220" s="60"/>
      <c r="AL220" s="60"/>
      <c r="AM220" s="60"/>
      <c r="AN220" s="60"/>
    </row>
    <row r="221" ht="15.75" customHeight="1">
      <c r="A221" s="60"/>
      <c r="B221" s="60"/>
      <c r="C221" s="61"/>
      <c r="D221" s="60"/>
      <c r="E221" s="60"/>
      <c r="F221" s="60"/>
      <c r="G221" s="60"/>
      <c r="H221" s="60"/>
      <c r="I221" s="60"/>
      <c r="J221" s="60"/>
      <c r="K221" s="60"/>
      <c r="L221" s="60"/>
      <c r="M221" s="60"/>
      <c r="N221" s="60"/>
      <c r="O221" s="60"/>
      <c r="P221" s="60"/>
      <c r="Q221" s="60"/>
      <c r="R221" s="60"/>
      <c r="S221" s="60"/>
      <c r="T221" s="60"/>
      <c r="U221" s="60"/>
      <c r="V221" s="60"/>
      <c r="W221" s="60"/>
      <c r="X221" s="60"/>
      <c r="Y221" s="60"/>
      <c r="Z221" s="60"/>
      <c r="AA221" s="60"/>
      <c r="AB221" s="60"/>
      <c r="AC221" s="60"/>
      <c r="AD221" s="60"/>
      <c r="AE221" s="60"/>
      <c r="AF221" s="60"/>
      <c r="AG221" s="60"/>
      <c r="AH221" s="60"/>
      <c r="AI221" s="60"/>
      <c r="AJ221" s="60"/>
      <c r="AK221" s="60"/>
      <c r="AL221" s="60"/>
      <c r="AM221" s="60"/>
      <c r="AN221" s="60"/>
    </row>
    <row r="222" ht="15.75" customHeight="1">
      <c r="A222" s="60"/>
      <c r="B222" s="60"/>
      <c r="C222" s="61"/>
      <c r="D222" s="60"/>
      <c r="E222" s="60"/>
      <c r="F222" s="60"/>
      <c r="G222" s="60"/>
      <c r="H222" s="60"/>
      <c r="I222" s="60"/>
      <c r="J222" s="60"/>
      <c r="K222" s="60"/>
      <c r="L222" s="60"/>
      <c r="M222" s="60"/>
      <c r="N222" s="60"/>
      <c r="O222" s="60"/>
      <c r="P222" s="60"/>
      <c r="Q222" s="60"/>
      <c r="R222" s="60"/>
      <c r="S222" s="60"/>
      <c r="T222" s="60"/>
      <c r="U222" s="60"/>
      <c r="V222" s="60"/>
      <c r="W222" s="60"/>
      <c r="X222" s="60"/>
      <c r="Y222" s="60"/>
      <c r="Z222" s="60"/>
      <c r="AA222" s="60"/>
      <c r="AB222" s="60"/>
      <c r="AC222" s="60"/>
      <c r="AD222" s="60"/>
      <c r="AE222" s="60"/>
      <c r="AF222" s="60"/>
      <c r="AG222" s="60"/>
      <c r="AH222" s="60"/>
      <c r="AI222" s="60"/>
      <c r="AJ222" s="60"/>
      <c r="AK222" s="60"/>
      <c r="AL222" s="60"/>
      <c r="AM222" s="60"/>
      <c r="AN222" s="60"/>
    </row>
    <row r="223" ht="15.75" customHeight="1">
      <c r="A223" s="60"/>
      <c r="B223" s="60"/>
      <c r="C223" s="61"/>
      <c r="D223" s="60"/>
      <c r="E223" s="60"/>
      <c r="F223" s="60"/>
      <c r="G223" s="60"/>
      <c r="H223" s="60"/>
      <c r="I223" s="60"/>
      <c r="J223" s="60"/>
      <c r="K223" s="60"/>
      <c r="L223" s="60"/>
      <c r="M223" s="60"/>
      <c r="N223" s="60"/>
      <c r="O223" s="60"/>
      <c r="P223" s="60"/>
      <c r="Q223" s="60"/>
      <c r="R223" s="60"/>
      <c r="S223" s="60"/>
      <c r="T223" s="60"/>
      <c r="U223" s="60"/>
      <c r="V223" s="60"/>
      <c r="W223" s="60"/>
      <c r="X223" s="60"/>
      <c r="Y223" s="60"/>
      <c r="Z223" s="60"/>
      <c r="AA223" s="60"/>
      <c r="AB223" s="60"/>
      <c r="AC223" s="60"/>
      <c r="AD223" s="60"/>
      <c r="AE223" s="60"/>
      <c r="AF223" s="60"/>
      <c r="AG223" s="60"/>
      <c r="AH223" s="60"/>
      <c r="AI223" s="60"/>
      <c r="AJ223" s="60"/>
      <c r="AK223" s="60"/>
      <c r="AL223" s="60"/>
      <c r="AM223" s="60"/>
      <c r="AN223" s="60"/>
    </row>
    <row r="224" ht="15.75" customHeight="1">
      <c r="A224" s="60"/>
      <c r="B224" s="60"/>
      <c r="C224" s="61"/>
      <c r="D224" s="60"/>
      <c r="E224" s="60"/>
      <c r="F224" s="60"/>
      <c r="G224" s="60"/>
      <c r="H224" s="60"/>
      <c r="I224" s="60"/>
      <c r="J224" s="60"/>
      <c r="K224" s="60"/>
      <c r="L224" s="60"/>
      <c r="M224" s="60"/>
      <c r="N224" s="60"/>
      <c r="O224" s="60"/>
      <c r="P224" s="60"/>
      <c r="Q224" s="60"/>
      <c r="R224" s="60"/>
      <c r="S224" s="60"/>
      <c r="T224" s="60"/>
      <c r="U224" s="60"/>
      <c r="V224" s="60"/>
      <c r="W224" s="60"/>
      <c r="X224" s="60"/>
      <c r="Y224" s="60"/>
      <c r="Z224" s="60"/>
      <c r="AA224" s="60"/>
      <c r="AB224" s="60"/>
      <c r="AC224" s="60"/>
      <c r="AD224" s="60"/>
      <c r="AE224" s="60"/>
      <c r="AF224" s="60"/>
      <c r="AG224" s="60"/>
      <c r="AH224" s="60"/>
      <c r="AI224" s="60"/>
      <c r="AJ224" s="60"/>
      <c r="AK224" s="60"/>
      <c r="AL224" s="60"/>
      <c r="AM224" s="60"/>
      <c r="AN224" s="60"/>
    </row>
    <row r="225" ht="15.75" customHeight="1">
      <c r="A225" s="60"/>
      <c r="B225" s="60"/>
      <c r="C225" s="61"/>
      <c r="D225" s="60"/>
      <c r="E225" s="60"/>
      <c r="F225" s="60"/>
      <c r="G225" s="60"/>
      <c r="H225" s="60"/>
      <c r="I225" s="60"/>
      <c r="J225" s="60"/>
      <c r="K225" s="60"/>
      <c r="L225" s="60"/>
      <c r="M225" s="60"/>
      <c r="N225" s="60"/>
      <c r="O225" s="60"/>
      <c r="P225" s="60"/>
      <c r="Q225" s="60"/>
      <c r="R225" s="60"/>
      <c r="S225" s="60"/>
      <c r="T225" s="60"/>
      <c r="U225" s="60"/>
      <c r="V225" s="60"/>
      <c r="W225" s="60"/>
      <c r="X225" s="60"/>
      <c r="Y225" s="60"/>
      <c r="Z225" s="60"/>
      <c r="AA225" s="60"/>
      <c r="AB225" s="60"/>
      <c r="AC225" s="60"/>
      <c r="AD225" s="60"/>
      <c r="AE225" s="60"/>
      <c r="AF225" s="60"/>
      <c r="AG225" s="60"/>
      <c r="AH225" s="60"/>
      <c r="AI225" s="60"/>
      <c r="AJ225" s="60"/>
      <c r="AK225" s="60"/>
      <c r="AL225" s="60"/>
      <c r="AM225" s="60"/>
      <c r="AN225" s="60"/>
    </row>
    <row r="226" ht="15.75" customHeight="1">
      <c r="A226" s="60"/>
      <c r="B226" s="60"/>
      <c r="C226" s="61"/>
      <c r="D226" s="60"/>
      <c r="E226" s="60"/>
      <c r="F226" s="60"/>
      <c r="G226" s="60"/>
      <c r="H226" s="60"/>
      <c r="I226" s="60"/>
      <c r="J226" s="60"/>
      <c r="K226" s="60"/>
      <c r="L226" s="60"/>
      <c r="M226" s="60"/>
      <c r="N226" s="60"/>
      <c r="O226" s="60"/>
      <c r="P226" s="60"/>
      <c r="Q226" s="60"/>
      <c r="R226" s="60"/>
      <c r="S226" s="60"/>
      <c r="T226" s="60"/>
      <c r="U226" s="60"/>
      <c r="V226" s="60"/>
      <c r="W226" s="60"/>
      <c r="X226" s="60"/>
      <c r="Y226" s="60"/>
      <c r="Z226" s="60"/>
      <c r="AA226" s="60"/>
      <c r="AB226" s="60"/>
      <c r="AC226" s="60"/>
      <c r="AD226" s="60"/>
      <c r="AE226" s="60"/>
      <c r="AF226" s="60"/>
      <c r="AG226" s="60"/>
      <c r="AH226" s="60"/>
      <c r="AI226" s="60"/>
      <c r="AJ226" s="60"/>
      <c r="AK226" s="60"/>
      <c r="AL226" s="60"/>
      <c r="AM226" s="60"/>
      <c r="AN226" s="60"/>
    </row>
    <row r="227" ht="15.75" customHeight="1">
      <c r="A227" s="60"/>
      <c r="B227" s="60"/>
      <c r="C227" s="61"/>
      <c r="D227" s="60"/>
      <c r="E227" s="60"/>
      <c r="F227" s="60"/>
      <c r="G227" s="60"/>
      <c r="H227" s="60"/>
      <c r="I227" s="60"/>
      <c r="J227" s="60"/>
      <c r="K227" s="60"/>
      <c r="L227" s="60"/>
      <c r="M227" s="60"/>
      <c r="N227" s="60"/>
      <c r="O227" s="60"/>
      <c r="P227" s="60"/>
      <c r="Q227" s="60"/>
      <c r="R227" s="60"/>
      <c r="S227" s="60"/>
      <c r="T227" s="60"/>
      <c r="U227" s="60"/>
      <c r="V227" s="60"/>
      <c r="W227" s="60"/>
      <c r="X227" s="60"/>
      <c r="Y227" s="60"/>
      <c r="Z227" s="60"/>
      <c r="AA227" s="60"/>
      <c r="AB227" s="60"/>
      <c r="AC227" s="60"/>
      <c r="AD227" s="60"/>
      <c r="AE227" s="60"/>
      <c r="AF227" s="60"/>
      <c r="AG227" s="60"/>
      <c r="AH227" s="60"/>
      <c r="AI227" s="60"/>
      <c r="AJ227" s="60"/>
      <c r="AK227" s="60"/>
      <c r="AL227" s="60"/>
      <c r="AM227" s="60"/>
      <c r="AN227" s="60"/>
    </row>
    <row r="228" ht="15.75" customHeight="1">
      <c r="A228" s="60"/>
      <c r="B228" s="60"/>
      <c r="C228" s="61"/>
      <c r="D228" s="60"/>
      <c r="E228" s="60"/>
      <c r="F228" s="60"/>
      <c r="G228" s="60"/>
      <c r="H228" s="60"/>
      <c r="I228" s="60"/>
      <c r="J228" s="60"/>
      <c r="K228" s="60"/>
      <c r="L228" s="60"/>
      <c r="M228" s="60"/>
      <c r="N228" s="60"/>
      <c r="O228" s="60"/>
      <c r="P228" s="60"/>
      <c r="Q228" s="60"/>
      <c r="R228" s="60"/>
      <c r="S228" s="60"/>
      <c r="T228" s="60"/>
      <c r="U228" s="60"/>
      <c r="V228" s="60"/>
      <c r="W228" s="60"/>
      <c r="X228" s="60"/>
      <c r="Y228" s="60"/>
      <c r="Z228" s="60"/>
      <c r="AA228" s="60"/>
      <c r="AB228" s="60"/>
      <c r="AC228" s="60"/>
      <c r="AD228" s="60"/>
      <c r="AE228" s="60"/>
      <c r="AF228" s="60"/>
      <c r="AG228" s="60"/>
      <c r="AH228" s="60"/>
      <c r="AI228" s="60"/>
      <c r="AJ228" s="60"/>
      <c r="AK228" s="60"/>
      <c r="AL228" s="60"/>
      <c r="AM228" s="60"/>
      <c r="AN228" s="60"/>
    </row>
    <row r="229" ht="15.75" customHeight="1">
      <c r="A229" s="60"/>
      <c r="B229" s="60"/>
      <c r="C229" s="61"/>
      <c r="D229" s="60"/>
      <c r="E229" s="60"/>
      <c r="F229" s="60"/>
      <c r="G229" s="60"/>
      <c r="H229" s="60"/>
      <c r="I229" s="60"/>
      <c r="J229" s="60"/>
      <c r="K229" s="60"/>
      <c r="L229" s="60"/>
      <c r="M229" s="60"/>
      <c r="N229" s="60"/>
      <c r="O229" s="60"/>
      <c r="P229" s="60"/>
      <c r="Q229" s="60"/>
      <c r="R229" s="60"/>
      <c r="S229" s="60"/>
      <c r="T229" s="60"/>
      <c r="U229" s="60"/>
      <c r="V229" s="60"/>
      <c r="W229" s="60"/>
      <c r="X229" s="60"/>
      <c r="Y229" s="60"/>
      <c r="Z229" s="60"/>
      <c r="AA229" s="60"/>
      <c r="AB229" s="60"/>
      <c r="AC229" s="60"/>
      <c r="AD229" s="60"/>
      <c r="AE229" s="60"/>
      <c r="AF229" s="60"/>
      <c r="AG229" s="60"/>
      <c r="AH229" s="60"/>
      <c r="AI229" s="60"/>
      <c r="AJ229" s="60"/>
      <c r="AK229" s="60"/>
      <c r="AL229" s="60"/>
      <c r="AM229" s="60"/>
      <c r="AN229" s="60"/>
    </row>
    <row r="230" ht="15.75" customHeight="1">
      <c r="A230" s="60"/>
      <c r="B230" s="60"/>
      <c r="C230" s="61"/>
      <c r="D230" s="60"/>
      <c r="E230" s="60"/>
      <c r="F230" s="60"/>
      <c r="G230" s="60"/>
      <c r="H230" s="60"/>
      <c r="I230" s="60"/>
      <c r="J230" s="60"/>
      <c r="K230" s="60"/>
      <c r="L230" s="60"/>
      <c r="M230" s="60"/>
      <c r="N230" s="60"/>
      <c r="O230" s="60"/>
      <c r="P230" s="60"/>
      <c r="Q230" s="60"/>
      <c r="R230" s="60"/>
      <c r="S230" s="60"/>
      <c r="T230" s="60"/>
      <c r="U230" s="60"/>
      <c r="V230" s="60"/>
      <c r="W230" s="60"/>
      <c r="X230" s="60"/>
      <c r="Y230" s="60"/>
      <c r="Z230" s="60"/>
      <c r="AA230" s="60"/>
      <c r="AB230" s="60"/>
      <c r="AC230" s="60"/>
      <c r="AD230" s="60"/>
      <c r="AE230" s="60"/>
      <c r="AF230" s="60"/>
      <c r="AG230" s="60"/>
      <c r="AH230" s="60"/>
      <c r="AI230" s="60"/>
      <c r="AJ230" s="60"/>
      <c r="AK230" s="60"/>
      <c r="AL230" s="60"/>
      <c r="AM230" s="60"/>
      <c r="AN230" s="60"/>
    </row>
    <row r="231" ht="15.75" customHeight="1">
      <c r="A231" s="60"/>
      <c r="B231" s="60"/>
      <c r="C231" s="61"/>
      <c r="D231" s="60"/>
      <c r="E231" s="60"/>
      <c r="F231" s="60"/>
      <c r="G231" s="60"/>
      <c r="H231" s="60"/>
      <c r="I231" s="60"/>
      <c r="J231" s="60"/>
      <c r="K231" s="60"/>
      <c r="L231" s="60"/>
      <c r="M231" s="60"/>
      <c r="N231" s="60"/>
      <c r="O231" s="60"/>
      <c r="P231" s="60"/>
      <c r="Q231" s="60"/>
      <c r="R231" s="60"/>
      <c r="S231" s="60"/>
      <c r="T231" s="60"/>
      <c r="U231" s="60"/>
      <c r="V231" s="60"/>
      <c r="W231" s="60"/>
      <c r="X231" s="60"/>
      <c r="Y231" s="60"/>
      <c r="Z231" s="60"/>
      <c r="AA231" s="60"/>
      <c r="AB231" s="60"/>
      <c r="AC231" s="60"/>
      <c r="AD231" s="60"/>
      <c r="AE231" s="60"/>
      <c r="AF231" s="60"/>
      <c r="AG231" s="60"/>
      <c r="AH231" s="60"/>
      <c r="AI231" s="60"/>
      <c r="AJ231" s="60"/>
      <c r="AK231" s="60"/>
      <c r="AL231" s="60"/>
      <c r="AM231" s="60"/>
      <c r="AN231" s="60"/>
    </row>
    <row r="232" ht="15.75" customHeight="1">
      <c r="A232" s="60"/>
      <c r="B232" s="60"/>
      <c r="C232" s="61"/>
      <c r="D232" s="60"/>
      <c r="E232" s="60"/>
      <c r="F232" s="60"/>
      <c r="G232" s="60"/>
      <c r="H232" s="60"/>
      <c r="I232" s="60"/>
      <c r="J232" s="60"/>
      <c r="K232" s="60"/>
      <c r="L232" s="60"/>
      <c r="M232" s="60"/>
      <c r="N232" s="60"/>
      <c r="O232" s="60"/>
      <c r="P232" s="60"/>
      <c r="Q232" s="60"/>
      <c r="R232" s="60"/>
      <c r="S232" s="60"/>
      <c r="T232" s="60"/>
      <c r="U232" s="60"/>
      <c r="V232" s="60"/>
      <c r="W232" s="60"/>
      <c r="X232" s="60"/>
      <c r="Y232" s="60"/>
      <c r="Z232" s="60"/>
      <c r="AA232" s="60"/>
      <c r="AB232" s="60"/>
      <c r="AC232" s="60"/>
      <c r="AD232" s="60"/>
      <c r="AE232" s="60"/>
      <c r="AF232" s="60"/>
      <c r="AG232" s="60"/>
      <c r="AH232" s="60"/>
      <c r="AI232" s="60"/>
      <c r="AJ232" s="60"/>
      <c r="AK232" s="60"/>
      <c r="AL232" s="60"/>
      <c r="AM232" s="60"/>
      <c r="AN232" s="60"/>
    </row>
    <row r="233" ht="15.75" customHeight="1">
      <c r="A233" s="60"/>
      <c r="B233" s="60"/>
      <c r="C233" s="61"/>
      <c r="D233" s="60"/>
      <c r="E233" s="60"/>
      <c r="F233" s="60"/>
      <c r="G233" s="60"/>
      <c r="H233" s="60"/>
      <c r="I233" s="60"/>
      <c r="J233" s="60"/>
      <c r="K233" s="60"/>
      <c r="L233" s="60"/>
      <c r="M233" s="60"/>
      <c r="N233" s="60"/>
      <c r="O233" s="60"/>
      <c r="P233" s="60"/>
      <c r="Q233" s="60"/>
      <c r="R233" s="60"/>
      <c r="S233" s="60"/>
      <c r="T233" s="60"/>
      <c r="U233" s="60"/>
      <c r="V233" s="60"/>
      <c r="W233" s="60"/>
      <c r="X233" s="60"/>
      <c r="Y233" s="60"/>
      <c r="Z233" s="60"/>
      <c r="AA233" s="60"/>
      <c r="AB233" s="60"/>
      <c r="AC233" s="60"/>
      <c r="AD233" s="60"/>
      <c r="AE233" s="60"/>
      <c r="AF233" s="60"/>
      <c r="AG233" s="60"/>
      <c r="AH233" s="60"/>
      <c r="AI233" s="60"/>
      <c r="AJ233" s="60"/>
      <c r="AK233" s="60"/>
      <c r="AL233" s="60"/>
      <c r="AM233" s="60"/>
      <c r="AN233" s="60"/>
    </row>
    <row r="234" ht="15.75" customHeight="1">
      <c r="A234" s="60"/>
      <c r="B234" s="60"/>
      <c r="C234" s="61"/>
      <c r="D234" s="60"/>
      <c r="E234" s="60"/>
      <c r="F234" s="60"/>
      <c r="G234" s="60"/>
      <c r="H234" s="60"/>
      <c r="I234" s="60"/>
      <c r="J234" s="60"/>
      <c r="K234" s="60"/>
      <c r="L234" s="60"/>
      <c r="M234" s="60"/>
      <c r="N234" s="60"/>
      <c r="O234" s="60"/>
      <c r="P234" s="60"/>
      <c r="Q234" s="60"/>
      <c r="R234" s="60"/>
      <c r="S234" s="60"/>
      <c r="T234" s="60"/>
      <c r="U234" s="60"/>
      <c r="V234" s="60"/>
      <c r="W234" s="60"/>
      <c r="X234" s="60"/>
      <c r="Y234" s="60"/>
      <c r="Z234" s="60"/>
      <c r="AA234" s="60"/>
      <c r="AB234" s="60"/>
      <c r="AC234" s="60"/>
      <c r="AD234" s="60"/>
      <c r="AE234" s="60"/>
      <c r="AF234" s="60"/>
      <c r="AG234" s="60"/>
      <c r="AH234" s="60"/>
      <c r="AI234" s="60"/>
      <c r="AJ234" s="60"/>
      <c r="AK234" s="60"/>
      <c r="AL234" s="60"/>
      <c r="AM234" s="60"/>
      <c r="AN234" s="60"/>
    </row>
    <row r="235" ht="15.75" customHeight="1">
      <c r="A235" s="60"/>
      <c r="B235" s="60"/>
      <c r="C235" s="61"/>
      <c r="D235" s="60"/>
      <c r="E235" s="60"/>
      <c r="F235" s="60"/>
      <c r="G235" s="60"/>
      <c r="H235" s="60"/>
      <c r="I235" s="60"/>
      <c r="J235" s="60"/>
      <c r="K235" s="60"/>
      <c r="L235" s="60"/>
      <c r="M235" s="60"/>
      <c r="N235" s="60"/>
      <c r="O235" s="60"/>
      <c r="P235" s="60"/>
      <c r="Q235" s="60"/>
      <c r="R235" s="60"/>
      <c r="S235" s="60"/>
      <c r="T235" s="60"/>
      <c r="U235" s="60"/>
      <c r="V235" s="60"/>
      <c r="W235" s="60"/>
      <c r="X235" s="60"/>
      <c r="Y235" s="60"/>
      <c r="Z235" s="60"/>
      <c r="AA235" s="60"/>
      <c r="AB235" s="60"/>
      <c r="AC235" s="60"/>
      <c r="AD235" s="60"/>
      <c r="AE235" s="60"/>
      <c r="AF235" s="60"/>
      <c r="AG235" s="60"/>
      <c r="AH235" s="60"/>
      <c r="AI235" s="60"/>
      <c r="AJ235" s="60"/>
      <c r="AK235" s="60"/>
      <c r="AL235" s="60"/>
      <c r="AM235" s="60"/>
      <c r="AN235" s="60"/>
    </row>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A18:A22"/>
    <mergeCell ref="A23:A27"/>
    <mergeCell ref="A28:A32"/>
    <mergeCell ref="E33:E35"/>
    <mergeCell ref="E1:F1"/>
    <mergeCell ref="AL1:AL2"/>
    <mergeCell ref="AM1:AM2"/>
    <mergeCell ref="AN1:AN2"/>
    <mergeCell ref="A3:A7"/>
    <mergeCell ref="A8:A12"/>
    <mergeCell ref="A13:A17"/>
  </mergeCell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6.0" ySplit="2.0" topLeftCell="G3" activePane="bottomRight" state="frozen"/>
      <selection activeCell="G1" sqref="G1" pane="topRight"/>
      <selection activeCell="A3" sqref="A3" pane="bottomLeft"/>
      <selection activeCell="G3" sqref="G3" pane="bottomRight"/>
    </sheetView>
  </sheetViews>
  <sheetFormatPr customHeight="1" defaultColWidth="12.63" defaultRowHeight="15.0"/>
  <cols>
    <col customWidth="1" min="1" max="2" width="23.38"/>
    <col customWidth="1" min="3" max="3" width="9.38"/>
    <col customWidth="1" min="4" max="6" width="23.38"/>
    <col customWidth="1" min="7" max="40" width="12.63"/>
  </cols>
  <sheetData>
    <row r="1" ht="42.0" customHeight="1">
      <c r="A1" s="7"/>
      <c r="B1" s="8" t="s">
        <v>687</v>
      </c>
      <c r="C1" s="9"/>
      <c r="D1" s="10"/>
      <c r="E1" s="11" t="s">
        <v>8</v>
      </c>
      <c r="F1" s="1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14" t="s">
        <v>9</v>
      </c>
      <c r="AM1" s="14" t="s">
        <v>10</v>
      </c>
      <c r="AN1" s="14" t="s">
        <v>11</v>
      </c>
    </row>
    <row r="2" ht="30.0" customHeight="1">
      <c r="A2" s="15" t="s">
        <v>12</v>
      </c>
      <c r="B2" s="15" t="s">
        <v>13</v>
      </c>
      <c r="C2" s="16" t="s">
        <v>14</v>
      </c>
      <c r="D2" s="17" t="s">
        <v>15</v>
      </c>
      <c r="E2" s="17" t="s">
        <v>16</v>
      </c>
      <c r="F2" s="18" t="s">
        <v>17</v>
      </c>
      <c r="G2" s="19" t="s">
        <v>18</v>
      </c>
      <c r="H2" s="19" t="s">
        <v>19</v>
      </c>
      <c r="I2" s="19" t="s">
        <v>20</v>
      </c>
      <c r="J2" s="19" t="s">
        <v>21</v>
      </c>
      <c r="K2" s="19" t="s">
        <v>22</v>
      </c>
      <c r="L2" s="19" t="s">
        <v>23</v>
      </c>
      <c r="M2" s="19" t="s">
        <v>24</v>
      </c>
      <c r="N2" s="19" t="s">
        <v>25</v>
      </c>
      <c r="O2" s="19" t="s">
        <v>26</v>
      </c>
      <c r="P2" s="19" t="s">
        <v>27</v>
      </c>
      <c r="Q2" s="19" t="s">
        <v>28</v>
      </c>
      <c r="R2" s="19" t="s">
        <v>29</v>
      </c>
      <c r="S2" s="19" t="s">
        <v>30</v>
      </c>
      <c r="T2" s="19" t="s">
        <v>31</v>
      </c>
      <c r="U2" s="19" t="s">
        <v>32</v>
      </c>
      <c r="V2" s="19" t="s">
        <v>33</v>
      </c>
      <c r="W2" s="19" t="s">
        <v>34</v>
      </c>
      <c r="X2" s="19" t="s">
        <v>35</v>
      </c>
      <c r="Y2" s="20" t="s">
        <v>36</v>
      </c>
      <c r="Z2" s="20" t="s">
        <v>37</v>
      </c>
      <c r="AA2" s="20" t="s">
        <v>38</v>
      </c>
      <c r="AB2" s="20" t="s">
        <v>39</v>
      </c>
      <c r="AC2" s="20" t="s">
        <v>40</v>
      </c>
      <c r="AD2" s="20" t="s">
        <v>41</v>
      </c>
      <c r="AE2" s="20" t="s">
        <v>42</v>
      </c>
      <c r="AF2" s="20" t="s">
        <v>43</v>
      </c>
      <c r="AG2" s="20" t="s">
        <v>44</v>
      </c>
      <c r="AH2" s="20" t="s">
        <v>45</v>
      </c>
      <c r="AI2" s="20" t="s">
        <v>46</v>
      </c>
      <c r="AJ2" s="20" t="s">
        <v>47</v>
      </c>
      <c r="AK2" s="49" t="s">
        <v>48</v>
      </c>
      <c r="AL2" s="22"/>
      <c r="AM2" s="22"/>
      <c r="AN2" s="22"/>
    </row>
    <row r="3">
      <c r="A3" s="23" t="s">
        <v>688</v>
      </c>
      <c r="B3" s="24" t="s">
        <v>689</v>
      </c>
      <c r="C3" s="63">
        <v>1.0</v>
      </c>
      <c r="D3" s="24" t="s">
        <v>690</v>
      </c>
      <c r="E3" s="27" t="s">
        <v>691</v>
      </c>
      <c r="F3" s="27" t="s">
        <v>692</v>
      </c>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28">
        <v>30.0</v>
      </c>
      <c r="AL3" s="29">
        <f t="shared" ref="AL3:AL33" si="1">(COUNTIF(G3:AJ3,"WT"))/$AK$3</f>
        <v>0</v>
      </c>
      <c r="AM3" s="30">
        <f t="shared" ref="AM3:AM33" si="2">(COUNTIF(G3:AJ3,"SU"))/$AK$3</f>
        <v>0</v>
      </c>
      <c r="AN3" s="29">
        <f t="shared" ref="AN3:AN33" si="3">(COUNTIF(G3:AJ3,"GD"))/$AK$3</f>
        <v>0</v>
      </c>
    </row>
    <row r="4">
      <c r="A4" s="31"/>
      <c r="B4" s="24" t="s">
        <v>693</v>
      </c>
      <c r="C4" s="63">
        <v>2.0</v>
      </c>
      <c r="D4" s="24" t="s">
        <v>694</v>
      </c>
      <c r="E4" s="27" t="s">
        <v>695</v>
      </c>
      <c r="F4" s="27" t="s">
        <v>696</v>
      </c>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5"/>
      <c r="AL4" s="29">
        <f t="shared" si="1"/>
        <v>0</v>
      </c>
      <c r="AM4" s="30">
        <f t="shared" si="2"/>
        <v>0</v>
      </c>
      <c r="AN4" s="29">
        <f t="shared" si="3"/>
        <v>0</v>
      </c>
    </row>
    <row r="5">
      <c r="A5" s="31"/>
      <c r="B5" s="24" t="s">
        <v>697</v>
      </c>
      <c r="C5" s="63">
        <v>3.0</v>
      </c>
      <c r="D5" s="24" t="s">
        <v>698</v>
      </c>
      <c r="E5" s="27" t="s">
        <v>699</v>
      </c>
      <c r="F5" s="27" t="s">
        <v>700</v>
      </c>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5"/>
      <c r="AL5" s="29">
        <f t="shared" si="1"/>
        <v>0</v>
      </c>
      <c r="AM5" s="30">
        <f t="shared" si="2"/>
        <v>0</v>
      </c>
      <c r="AN5" s="29">
        <f t="shared" si="3"/>
        <v>0</v>
      </c>
    </row>
    <row r="6">
      <c r="A6" s="31"/>
      <c r="B6" s="24" t="s">
        <v>701</v>
      </c>
      <c r="C6" s="63">
        <v>4.0</v>
      </c>
      <c r="D6" s="24" t="s">
        <v>702</v>
      </c>
      <c r="E6" s="27" t="s">
        <v>703</v>
      </c>
      <c r="F6" s="27" t="s">
        <v>704</v>
      </c>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5"/>
      <c r="AL6" s="29">
        <f t="shared" si="1"/>
        <v>0</v>
      </c>
      <c r="AM6" s="30">
        <f t="shared" si="2"/>
        <v>0</v>
      </c>
      <c r="AN6" s="29">
        <f t="shared" si="3"/>
        <v>0</v>
      </c>
    </row>
    <row r="7">
      <c r="A7" s="32"/>
      <c r="B7" s="24" t="s">
        <v>705</v>
      </c>
      <c r="C7" s="63">
        <v>5.0</v>
      </c>
      <c r="D7" s="24" t="s">
        <v>706</v>
      </c>
      <c r="E7" s="27" t="s">
        <v>707</v>
      </c>
      <c r="F7" s="27" t="s">
        <v>708</v>
      </c>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5"/>
      <c r="AL7" s="29">
        <f t="shared" si="1"/>
        <v>0</v>
      </c>
      <c r="AM7" s="30">
        <f t="shared" si="2"/>
        <v>0</v>
      </c>
      <c r="AN7" s="29">
        <f t="shared" si="3"/>
        <v>0</v>
      </c>
    </row>
    <row r="8">
      <c r="A8" s="41" t="s">
        <v>709</v>
      </c>
      <c r="B8" s="24" t="s">
        <v>710</v>
      </c>
      <c r="C8" s="63">
        <v>1.0</v>
      </c>
      <c r="D8" s="24" t="s">
        <v>711</v>
      </c>
      <c r="E8" s="27" t="s">
        <v>712</v>
      </c>
      <c r="F8" s="27" t="s">
        <v>713</v>
      </c>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5"/>
      <c r="AL8" s="29">
        <f t="shared" si="1"/>
        <v>0</v>
      </c>
      <c r="AM8" s="30">
        <f t="shared" si="2"/>
        <v>0</v>
      </c>
      <c r="AN8" s="29">
        <f t="shared" si="3"/>
        <v>0</v>
      </c>
    </row>
    <row r="9">
      <c r="A9" s="31"/>
      <c r="B9" s="24" t="s">
        <v>714</v>
      </c>
      <c r="C9" s="63">
        <v>2.0</v>
      </c>
      <c r="D9" s="24" t="s">
        <v>715</v>
      </c>
      <c r="E9" s="27" t="s">
        <v>716</v>
      </c>
      <c r="F9" s="27" t="s">
        <v>717</v>
      </c>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5"/>
      <c r="AL9" s="29">
        <f t="shared" si="1"/>
        <v>0</v>
      </c>
      <c r="AM9" s="30">
        <f t="shared" si="2"/>
        <v>0</v>
      </c>
      <c r="AN9" s="29">
        <f t="shared" si="3"/>
        <v>0</v>
      </c>
    </row>
    <row r="10">
      <c r="A10" s="31"/>
      <c r="B10" s="24" t="s">
        <v>718</v>
      </c>
      <c r="C10" s="63">
        <v>3.0</v>
      </c>
      <c r="D10" s="24" t="s">
        <v>719</v>
      </c>
      <c r="E10" s="27" t="s">
        <v>720</v>
      </c>
      <c r="F10" s="27" t="s">
        <v>721</v>
      </c>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5"/>
      <c r="AL10" s="29">
        <f t="shared" si="1"/>
        <v>0</v>
      </c>
      <c r="AM10" s="30">
        <f t="shared" si="2"/>
        <v>0</v>
      </c>
      <c r="AN10" s="29">
        <f t="shared" si="3"/>
        <v>0</v>
      </c>
    </row>
    <row r="11">
      <c r="A11" s="31"/>
      <c r="B11" s="24" t="s">
        <v>722</v>
      </c>
      <c r="C11" s="63">
        <v>4.0</v>
      </c>
      <c r="D11" s="24" t="s">
        <v>723</v>
      </c>
      <c r="E11" s="27" t="s">
        <v>724</v>
      </c>
      <c r="F11" s="27" t="s">
        <v>725</v>
      </c>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5"/>
      <c r="AL11" s="29">
        <f t="shared" si="1"/>
        <v>0</v>
      </c>
      <c r="AM11" s="30">
        <f t="shared" si="2"/>
        <v>0</v>
      </c>
      <c r="AN11" s="29">
        <f t="shared" si="3"/>
        <v>0</v>
      </c>
    </row>
    <row r="12">
      <c r="A12" s="32"/>
      <c r="B12" s="24" t="s">
        <v>726</v>
      </c>
      <c r="C12" s="63">
        <v>5.0</v>
      </c>
      <c r="D12" s="24" t="s">
        <v>727</v>
      </c>
      <c r="E12" s="27" t="s">
        <v>728</v>
      </c>
      <c r="F12" s="27" t="s">
        <v>729</v>
      </c>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5"/>
      <c r="AL12" s="29">
        <f t="shared" si="1"/>
        <v>0</v>
      </c>
      <c r="AM12" s="30">
        <f t="shared" si="2"/>
        <v>0</v>
      </c>
      <c r="AN12" s="29">
        <f t="shared" si="3"/>
        <v>0</v>
      </c>
    </row>
    <row r="13">
      <c r="A13" s="23" t="s">
        <v>730</v>
      </c>
      <c r="B13" s="24" t="s">
        <v>731</v>
      </c>
      <c r="C13" s="63">
        <v>1.0</v>
      </c>
      <c r="D13" s="24" t="s">
        <v>732</v>
      </c>
      <c r="E13" s="27" t="s">
        <v>733</v>
      </c>
      <c r="F13" s="27" t="s">
        <v>734</v>
      </c>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5"/>
      <c r="AL13" s="29">
        <f t="shared" si="1"/>
        <v>0</v>
      </c>
      <c r="AM13" s="30">
        <f t="shared" si="2"/>
        <v>0</v>
      </c>
      <c r="AN13" s="29">
        <f t="shared" si="3"/>
        <v>0</v>
      </c>
    </row>
    <row r="14">
      <c r="A14" s="31"/>
      <c r="B14" s="24" t="s">
        <v>735</v>
      </c>
      <c r="C14" s="63">
        <v>2.0</v>
      </c>
      <c r="D14" s="24" t="s">
        <v>736</v>
      </c>
      <c r="E14" s="27" t="s">
        <v>737</v>
      </c>
      <c r="F14" s="27" t="s">
        <v>738</v>
      </c>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5"/>
      <c r="AL14" s="29">
        <f t="shared" si="1"/>
        <v>0</v>
      </c>
      <c r="AM14" s="30">
        <f t="shared" si="2"/>
        <v>0</v>
      </c>
      <c r="AN14" s="29">
        <f t="shared" si="3"/>
        <v>0</v>
      </c>
    </row>
    <row r="15">
      <c r="A15" s="31"/>
      <c r="B15" s="24" t="s">
        <v>739</v>
      </c>
      <c r="C15" s="63">
        <v>3.0</v>
      </c>
      <c r="D15" s="24" t="s">
        <v>740</v>
      </c>
      <c r="E15" s="27" t="s">
        <v>741</v>
      </c>
      <c r="F15" s="27" t="s">
        <v>742</v>
      </c>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5"/>
      <c r="AL15" s="29">
        <f t="shared" si="1"/>
        <v>0</v>
      </c>
      <c r="AM15" s="30">
        <f t="shared" si="2"/>
        <v>0</v>
      </c>
      <c r="AN15" s="29">
        <f t="shared" si="3"/>
        <v>0</v>
      </c>
    </row>
    <row r="16">
      <c r="A16" s="31"/>
      <c r="B16" s="24" t="s">
        <v>743</v>
      </c>
      <c r="C16" s="63">
        <v>4.0</v>
      </c>
      <c r="D16" s="24" t="s">
        <v>744</v>
      </c>
      <c r="E16" s="27" t="s">
        <v>745</v>
      </c>
      <c r="F16" s="27" t="s">
        <v>746</v>
      </c>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5"/>
      <c r="AL16" s="29">
        <f t="shared" si="1"/>
        <v>0</v>
      </c>
      <c r="AM16" s="30">
        <f t="shared" si="2"/>
        <v>0</v>
      </c>
      <c r="AN16" s="29">
        <f t="shared" si="3"/>
        <v>0</v>
      </c>
    </row>
    <row r="17">
      <c r="A17" s="32"/>
      <c r="B17" s="24" t="s">
        <v>747</v>
      </c>
      <c r="C17" s="63">
        <v>5.0</v>
      </c>
      <c r="D17" s="24" t="s">
        <v>748</v>
      </c>
      <c r="E17" s="27" t="s">
        <v>749</v>
      </c>
      <c r="F17" s="27" t="s">
        <v>750</v>
      </c>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5"/>
      <c r="AL17" s="29">
        <f t="shared" si="1"/>
        <v>0</v>
      </c>
      <c r="AM17" s="30">
        <f t="shared" si="2"/>
        <v>0</v>
      </c>
      <c r="AN17" s="29">
        <f t="shared" si="3"/>
        <v>0</v>
      </c>
    </row>
    <row r="18">
      <c r="A18" s="41" t="s">
        <v>751</v>
      </c>
      <c r="B18" s="24" t="s">
        <v>752</v>
      </c>
      <c r="C18" s="63">
        <v>1.0</v>
      </c>
      <c r="D18" s="24" t="s">
        <v>753</v>
      </c>
      <c r="E18" s="27" t="s">
        <v>754</v>
      </c>
      <c r="F18" s="27" t="s">
        <v>755</v>
      </c>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5"/>
      <c r="AL18" s="29">
        <f t="shared" si="1"/>
        <v>0</v>
      </c>
      <c r="AM18" s="30">
        <f t="shared" si="2"/>
        <v>0</v>
      </c>
      <c r="AN18" s="29">
        <f t="shared" si="3"/>
        <v>0</v>
      </c>
    </row>
    <row r="19">
      <c r="A19" s="31"/>
      <c r="B19" s="24" t="s">
        <v>756</v>
      </c>
      <c r="C19" s="63">
        <v>2.0</v>
      </c>
      <c r="D19" s="24" t="s">
        <v>757</v>
      </c>
      <c r="E19" s="27" t="s">
        <v>758</v>
      </c>
      <c r="F19" s="27" t="s">
        <v>759</v>
      </c>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5"/>
      <c r="AL19" s="29">
        <f t="shared" si="1"/>
        <v>0</v>
      </c>
      <c r="AM19" s="30">
        <f t="shared" si="2"/>
        <v>0</v>
      </c>
      <c r="AN19" s="29">
        <f t="shared" si="3"/>
        <v>0</v>
      </c>
    </row>
    <row r="20">
      <c r="A20" s="31"/>
      <c r="B20" s="24" t="s">
        <v>760</v>
      </c>
      <c r="C20" s="63">
        <v>3.0</v>
      </c>
      <c r="D20" s="24" t="s">
        <v>761</v>
      </c>
      <c r="E20" s="27" t="s">
        <v>762</v>
      </c>
      <c r="F20" s="27" t="s">
        <v>763</v>
      </c>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5"/>
      <c r="AL20" s="29">
        <f t="shared" si="1"/>
        <v>0</v>
      </c>
      <c r="AM20" s="30">
        <f t="shared" si="2"/>
        <v>0</v>
      </c>
      <c r="AN20" s="29">
        <f t="shared" si="3"/>
        <v>0</v>
      </c>
    </row>
    <row r="21">
      <c r="A21" s="31"/>
      <c r="B21" s="24" t="s">
        <v>764</v>
      </c>
      <c r="C21" s="63">
        <v>4.0</v>
      </c>
      <c r="D21" s="24" t="s">
        <v>765</v>
      </c>
      <c r="E21" s="27" t="s">
        <v>766</v>
      </c>
      <c r="F21" s="27" t="s">
        <v>767</v>
      </c>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5"/>
      <c r="AL21" s="29">
        <f t="shared" si="1"/>
        <v>0</v>
      </c>
      <c r="AM21" s="30">
        <f t="shared" si="2"/>
        <v>0</v>
      </c>
      <c r="AN21" s="29">
        <f t="shared" si="3"/>
        <v>0</v>
      </c>
    </row>
    <row r="22">
      <c r="A22" s="32"/>
      <c r="B22" s="24" t="s">
        <v>768</v>
      </c>
      <c r="C22" s="63">
        <v>5.0</v>
      </c>
      <c r="D22" s="34" t="s">
        <v>769</v>
      </c>
      <c r="E22" s="27" t="s">
        <v>770</v>
      </c>
      <c r="F22" s="27" t="s">
        <v>771</v>
      </c>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5"/>
      <c r="AL22" s="29">
        <f t="shared" si="1"/>
        <v>0</v>
      </c>
      <c r="AM22" s="30">
        <f t="shared" si="2"/>
        <v>0</v>
      </c>
      <c r="AN22" s="29">
        <f t="shared" si="3"/>
        <v>0</v>
      </c>
    </row>
    <row r="23">
      <c r="A23" s="66" t="s">
        <v>772</v>
      </c>
      <c r="B23" s="34" t="s">
        <v>773</v>
      </c>
      <c r="C23" s="67">
        <v>1.0</v>
      </c>
      <c r="D23" s="35" t="s">
        <v>774</v>
      </c>
      <c r="E23" s="35" t="s">
        <v>775</v>
      </c>
      <c r="F23" s="35" t="s">
        <v>776</v>
      </c>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5"/>
      <c r="AL23" s="29">
        <f t="shared" si="1"/>
        <v>0</v>
      </c>
      <c r="AM23" s="30">
        <f t="shared" si="2"/>
        <v>0</v>
      </c>
      <c r="AN23" s="29">
        <f t="shared" si="3"/>
        <v>0</v>
      </c>
    </row>
    <row r="24">
      <c r="A24" s="31"/>
      <c r="B24" s="34" t="s">
        <v>777</v>
      </c>
      <c r="C24" s="67">
        <v>2.0</v>
      </c>
      <c r="D24" s="34" t="s">
        <v>778</v>
      </c>
      <c r="E24" s="35" t="s">
        <v>779</v>
      </c>
      <c r="F24" s="35" t="s">
        <v>780</v>
      </c>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5"/>
      <c r="AL24" s="29">
        <f t="shared" si="1"/>
        <v>0</v>
      </c>
      <c r="AM24" s="30">
        <f t="shared" si="2"/>
        <v>0</v>
      </c>
      <c r="AN24" s="29">
        <f t="shared" si="3"/>
        <v>0</v>
      </c>
    </row>
    <row r="25">
      <c r="A25" s="31"/>
      <c r="B25" s="34" t="s">
        <v>781</v>
      </c>
      <c r="C25" s="67">
        <v>3.0</v>
      </c>
      <c r="D25" s="34" t="s">
        <v>782</v>
      </c>
      <c r="E25" s="35" t="s">
        <v>783</v>
      </c>
      <c r="F25" s="35" t="s">
        <v>784</v>
      </c>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5"/>
      <c r="AL25" s="29">
        <f t="shared" si="1"/>
        <v>0</v>
      </c>
      <c r="AM25" s="30">
        <f t="shared" si="2"/>
        <v>0</v>
      </c>
      <c r="AN25" s="29">
        <f t="shared" si="3"/>
        <v>0</v>
      </c>
    </row>
    <row r="26">
      <c r="A26" s="31"/>
      <c r="B26" s="34" t="s">
        <v>785</v>
      </c>
      <c r="C26" s="67">
        <v>4.0</v>
      </c>
      <c r="D26" s="34" t="s">
        <v>786</v>
      </c>
      <c r="E26" s="35" t="s">
        <v>787</v>
      </c>
      <c r="F26" s="35" t="s">
        <v>788</v>
      </c>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5"/>
      <c r="AL26" s="29">
        <f t="shared" si="1"/>
        <v>0</v>
      </c>
      <c r="AM26" s="30">
        <f t="shared" si="2"/>
        <v>0</v>
      </c>
      <c r="AN26" s="29">
        <f t="shared" si="3"/>
        <v>0</v>
      </c>
    </row>
    <row r="27">
      <c r="A27" s="32"/>
      <c r="B27" s="34" t="s">
        <v>789</v>
      </c>
      <c r="C27" s="67">
        <v>5.0</v>
      </c>
      <c r="D27" s="34" t="s">
        <v>790</v>
      </c>
      <c r="E27" s="35" t="s">
        <v>791</v>
      </c>
      <c r="F27" s="35" t="s">
        <v>792</v>
      </c>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5"/>
      <c r="AL27" s="29">
        <f t="shared" si="1"/>
        <v>0</v>
      </c>
      <c r="AM27" s="30">
        <f t="shared" si="2"/>
        <v>0</v>
      </c>
      <c r="AN27" s="29">
        <f t="shared" si="3"/>
        <v>0</v>
      </c>
    </row>
    <row r="28">
      <c r="A28" s="41" t="s">
        <v>793</v>
      </c>
      <c r="B28" s="24" t="s">
        <v>794</v>
      </c>
      <c r="C28" s="63">
        <v>1.0</v>
      </c>
      <c r="D28" s="24" t="s">
        <v>795</v>
      </c>
      <c r="E28" s="27" t="s">
        <v>796</v>
      </c>
      <c r="F28" s="27" t="s">
        <v>797</v>
      </c>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5"/>
      <c r="AL28" s="29">
        <f t="shared" si="1"/>
        <v>0</v>
      </c>
      <c r="AM28" s="30">
        <f t="shared" si="2"/>
        <v>0</v>
      </c>
      <c r="AN28" s="29">
        <f t="shared" si="3"/>
        <v>0</v>
      </c>
    </row>
    <row r="29">
      <c r="A29" s="31"/>
      <c r="B29" s="24" t="s">
        <v>323</v>
      </c>
      <c r="C29" s="63">
        <v>2.0</v>
      </c>
      <c r="D29" s="27" t="s">
        <v>798</v>
      </c>
      <c r="E29" s="27" t="s">
        <v>799</v>
      </c>
      <c r="F29" s="27" t="s">
        <v>800</v>
      </c>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29">
        <f t="shared" si="1"/>
        <v>0</v>
      </c>
      <c r="AM29" s="30">
        <f t="shared" si="2"/>
        <v>0</v>
      </c>
      <c r="AN29" s="29">
        <f t="shared" si="3"/>
        <v>0</v>
      </c>
    </row>
    <row r="30">
      <c r="A30" s="31"/>
      <c r="B30" s="24" t="s">
        <v>801</v>
      </c>
      <c r="C30" s="63">
        <v>3.0</v>
      </c>
      <c r="D30" s="27" t="s">
        <v>802</v>
      </c>
      <c r="E30" s="27" t="s">
        <v>803</v>
      </c>
      <c r="F30" s="27" t="s">
        <v>804</v>
      </c>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29">
        <f t="shared" si="1"/>
        <v>0</v>
      </c>
      <c r="AM30" s="30">
        <f t="shared" si="2"/>
        <v>0</v>
      </c>
      <c r="AN30" s="29">
        <f t="shared" si="3"/>
        <v>0</v>
      </c>
    </row>
    <row r="31">
      <c r="A31" s="31"/>
      <c r="B31" s="24" t="s">
        <v>805</v>
      </c>
      <c r="C31" s="63">
        <v>4.0</v>
      </c>
      <c r="D31" s="24" t="s">
        <v>806</v>
      </c>
      <c r="E31" s="27" t="s">
        <v>807</v>
      </c>
      <c r="F31" s="27" t="s">
        <v>808</v>
      </c>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29">
        <f t="shared" si="1"/>
        <v>0</v>
      </c>
      <c r="AM31" s="30">
        <f t="shared" si="2"/>
        <v>0</v>
      </c>
      <c r="AN31" s="29">
        <f t="shared" si="3"/>
        <v>0</v>
      </c>
    </row>
    <row r="32">
      <c r="A32" s="31"/>
      <c r="B32" s="24" t="s">
        <v>809</v>
      </c>
      <c r="C32" s="63">
        <v>5.0</v>
      </c>
      <c r="D32" s="24" t="s">
        <v>810</v>
      </c>
      <c r="E32" s="27" t="s">
        <v>811</v>
      </c>
      <c r="F32" s="27" t="s">
        <v>812</v>
      </c>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29">
        <f t="shared" si="1"/>
        <v>0</v>
      </c>
      <c r="AM32" s="30">
        <f t="shared" si="2"/>
        <v>0</v>
      </c>
      <c r="AN32" s="29">
        <f t="shared" si="3"/>
        <v>0</v>
      </c>
    </row>
    <row r="33">
      <c r="A33" s="32"/>
      <c r="B33" s="24" t="s">
        <v>813</v>
      </c>
      <c r="C33" s="63">
        <v>6.0</v>
      </c>
      <c r="D33" s="24" t="s">
        <v>814</v>
      </c>
      <c r="E33" s="27" t="s">
        <v>815</v>
      </c>
      <c r="F33" s="43" t="s">
        <v>816</v>
      </c>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29">
        <f t="shared" si="1"/>
        <v>0</v>
      </c>
      <c r="AM33" s="30">
        <f t="shared" si="2"/>
        <v>0</v>
      </c>
      <c r="AN33" s="29">
        <f t="shared" si="3"/>
        <v>0</v>
      </c>
    </row>
    <row r="34">
      <c r="A34" s="51"/>
      <c r="B34" s="64"/>
      <c r="C34" s="68"/>
      <c r="D34" s="13"/>
      <c r="E34" s="45" t="s">
        <v>174</v>
      </c>
      <c r="F34" s="69" t="s">
        <v>175</v>
      </c>
      <c r="G34" s="47" t="str">
        <f t="shared" ref="G34:AJ34" si="4">(COUNTIF(G4:G33,"GD")/COUNTIF(G4:G33,"*"))</f>
        <v>#DIV/0!</v>
      </c>
      <c r="H34" s="47" t="str">
        <f t="shared" si="4"/>
        <v>#DIV/0!</v>
      </c>
      <c r="I34" s="47" t="str">
        <f t="shared" si="4"/>
        <v>#DIV/0!</v>
      </c>
      <c r="J34" s="47" t="str">
        <f t="shared" si="4"/>
        <v>#DIV/0!</v>
      </c>
      <c r="K34" s="47" t="str">
        <f t="shared" si="4"/>
        <v>#DIV/0!</v>
      </c>
      <c r="L34" s="47" t="str">
        <f t="shared" si="4"/>
        <v>#DIV/0!</v>
      </c>
      <c r="M34" s="47" t="str">
        <f t="shared" si="4"/>
        <v>#DIV/0!</v>
      </c>
      <c r="N34" s="47" t="str">
        <f t="shared" si="4"/>
        <v>#DIV/0!</v>
      </c>
      <c r="O34" s="47" t="str">
        <f t="shared" si="4"/>
        <v>#DIV/0!</v>
      </c>
      <c r="P34" s="47" t="str">
        <f t="shared" si="4"/>
        <v>#DIV/0!</v>
      </c>
      <c r="Q34" s="47" t="str">
        <f t="shared" si="4"/>
        <v>#DIV/0!</v>
      </c>
      <c r="R34" s="47" t="str">
        <f t="shared" si="4"/>
        <v>#DIV/0!</v>
      </c>
      <c r="S34" s="47" t="str">
        <f t="shared" si="4"/>
        <v>#DIV/0!</v>
      </c>
      <c r="T34" s="47" t="str">
        <f t="shared" si="4"/>
        <v>#DIV/0!</v>
      </c>
      <c r="U34" s="47" t="str">
        <f t="shared" si="4"/>
        <v>#DIV/0!</v>
      </c>
      <c r="V34" s="47" t="str">
        <f t="shared" si="4"/>
        <v>#DIV/0!</v>
      </c>
      <c r="W34" s="47" t="str">
        <f t="shared" si="4"/>
        <v>#DIV/0!</v>
      </c>
      <c r="X34" s="47" t="str">
        <f t="shared" si="4"/>
        <v>#DIV/0!</v>
      </c>
      <c r="Y34" s="47" t="str">
        <f t="shared" si="4"/>
        <v>#DIV/0!</v>
      </c>
      <c r="Z34" s="47" t="str">
        <f t="shared" si="4"/>
        <v>#DIV/0!</v>
      </c>
      <c r="AA34" s="47" t="str">
        <f t="shared" si="4"/>
        <v>#DIV/0!</v>
      </c>
      <c r="AB34" s="47" t="str">
        <f t="shared" si="4"/>
        <v>#DIV/0!</v>
      </c>
      <c r="AC34" s="47" t="str">
        <f t="shared" si="4"/>
        <v>#DIV/0!</v>
      </c>
      <c r="AD34" s="47" t="str">
        <f t="shared" si="4"/>
        <v>#DIV/0!</v>
      </c>
      <c r="AE34" s="47" t="str">
        <f t="shared" si="4"/>
        <v>#DIV/0!</v>
      </c>
      <c r="AF34" s="47" t="str">
        <f t="shared" si="4"/>
        <v>#DIV/0!</v>
      </c>
      <c r="AG34" s="47" t="str">
        <f t="shared" si="4"/>
        <v>#DIV/0!</v>
      </c>
      <c r="AH34" s="47" t="str">
        <f t="shared" si="4"/>
        <v>#DIV/0!</v>
      </c>
      <c r="AI34" s="47" t="str">
        <f t="shared" si="4"/>
        <v>#DIV/0!</v>
      </c>
      <c r="AJ34" s="47" t="str">
        <f t="shared" si="4"/>
        <v>#DIV/0!</v>
      </c>
      <c r="AK34" s="62"/>
      <c r="AL34" s="62"/>
      <c r="AM34" s="62"/>
      <c r="AN34" s="62"/>
    </row>
    <row r="35">
      <c r="A35" s="51"/>
      <c r="B35" s="64"/>
      <c r="C35" s="68"/>
      <c r="D35" s="13"/>
      <c r="F35" s="46" t="s">
        <v>176</v>
      </c>
      <c r="G35" s="48" t="str">
        <f t="shared" ref="G35:AJ35" si="5">(COUNTIF(G4:G33,"SU")/COUNTIF(G4:G33,"*"))</f>
        <v>#DIV/0!</v>
      </c>
      <c r="H35" s="48" t="str">
        <f t="shared" si="5"/>
        <v>#DIV/0!</v>
      </c>
      <c r="I35" s="48" t="str">
        <f t="shared" si="5"/>
        <v>#DIV/0!</v>
      </c>
      <c r="J35" s="48" t="str">
        <f t="shared" si="5"/>
        <v>#DIV/0!</v>
      </c>
      <c r="K35" s="48" t="str">
        <f t="shared" si="5"/>
        <v>#DIV/0!</v>
      </c>
      <c r="L35" s="48" t="str">
        <f t="shared" si="5"/>
        <v>#DIV/0!</v>
      </c>
      <c r="M35" s="48" t="str">
        <f t="shared" si="5"/>
        <v>#DIV/0!</v>
      </c>
      <c r="N35" s="48" t="str">
        <f t="shared" si="5"/>
        <v>#DIV/0!</v>
      </c>
      <c r="O35" s="48" t="str">
        <f t="shared" si="5"/>
        <v>#DIV/0!</v>
      </c>
      <c r="P35" s="48" t="str">
        <f t="shared" si="5"/>
        <v>#DIV/0!</v>
      </c>
      <c r="Q35" s="48" t="str">
        <f t="shared" si="5"/>
        <v>#DIV/0!</v>
      </c>
      <c r="R35" s="48" t="str">
        <f t="shared" si="5"/>
        <v>#DIV/0!</v>
      </c>
      <c r="S35" s="48" t="str">
        <f t="shared" si="5"/>
        <v>#DIV/0!</v>
      </c>
      <c r="T35" s="48" t="str">
        <f t="shared" si="5"/>
        <v>#DIV/0!</v>
      </c>
      <c r="U35" s="48" t="str">
        <f t="shared" si="5"/>
        <v>#DIV/0!</v>
      </c>
      <c r="V35" s="48" t="str">
        <f t="shared" si="5"/>
        <v>#DIV/0!</v>
      </c>
      <c r="W35" s="48" t="str">
        <f t="shared" si="5"/>
        <v>#DIV/0!</v>
      </c>
      <c r="X35" s="48" t="str">
        <f t="shared" si="5"/>
        <v>#DIV/0!</v>
      </c>
      <c r="Y35" s="48" t="str">
        <f t="shared" si="5"/>
        <v>#DIV/0!</v>
      </c>
      <c r="Z35" s="48" t="str">
        <f t="shared" si="5"/>
        <v>#DIV/0!</v>
      </c>
      <c r="AA35" s="48" t="str">
        <f t="shared" si="5"/>
        <v>#DIV/0!</v>
      </c>
      <c r="AB35" s="48" t="str">
        <f t="shared" si="5"/>
        <v>#DIV/0!</v>
      </c>
      <c r="AC35" s="48" t="str">
        <f t="shared" si="5"/>
        <v>#DIV/0!</v>
      </c>
      <c r="AD35" s="48" t="str">
        <f t="shared" si="5"/>
        <v>#DIV/0!</v>
      </c>
      <c r="AE35" s="48" t="str">
        <f t="shared" si="5"/>
        <v>#DIV/0!</v>
      </c>
      <c r="AF35" s="48" t="str">
        <f t="shared" si="5"/>
        <v>#DIV/0!</v>
      </c>
      <c r="AG35" s="48" t="str">
        <f t="shared" si="5"/>
        <v>#DIV/0!</v>
      </c>
      <c r="AH35" s="48" t="str">
        <f t="shared" si="5"/>
        <v>#DIV/0!</v>
      </c>
      <c r="AI35" s="48" t="str">
        <f t="shared" si="5"/>
        <v>#DIV/0!</v>
      </c>
      <c r="AJ35" s="48" t="str">
        <f t="shared" si="5"/>
        <v>#DIV/0!</v>
      </c>
      <c r="AK35" s="62"/>
      <c r="AL35" s="62"/>
      <c r="AM35" s="62"/>
      <c r="AN35" s="62"/>
    </row>
    <row r="36">
      <c r="A36" s="51"/>
      <c r="B36" s="64"/>
      <c r="C36" s="68"/>
      <c r="D36" s="13"/>
      <c r="F36" s="46" t="s">
        <v>177</v>
      </c>
      <c r="G36" s="48" t="str">
        <f t="shared" ref="G36:AJ36" si="6">(COUNTIF(G4:G33,"WT")/COUNTIF(G4:G33,"*"))</f>
        <v>#DIV/0!</v>
      </c>
      <c r="H36" s="48" t="str">
        <f t="shared" si="6"/>
        <v>#DIV/0!</v>
      </c>
      <c r="I36" s="48" t="str">
        <f t="shared" si="6"/>
        <v>#DIV/0!</v>
      </c>
      <c r="J36" s="48" t="str">
        <f t="shared" si="6"/>
        <v>#DIV/0!</v>
      </c>
      <c r="K36" s="48" t="str">
        <f t="shared" si="6"/>
        <v>#DIV/0!</v>
      </c>
      <c r="L36" s="48" t="str">
        <f t="shared" si="6"/>
        <v>#DIV/0!</v>
      </c>
      <c r="M36" s="48" t="str">
        <f t="shared" si="6"/>
        <v>#DIV/0!</v>
      </c>
      <c r="N36" s="48" t="str">
        <f t="shared" si="6"/>
        <v>#DIV/0!</v>
      </c>
      <c r="O36" s="48" t="str">
        <f t="shared" si="6"/>
        <v>#DIV/0!</v>
      </c>
      <c r="P36" s="48" t="str">
        <f t="shared" si="6"/>
        <v>#DIV/0!</v>
      </c>
      <c r="Q36" s="48" t="str">
        <f t="shared" si="6"/>
        <v>#DIV/0!</v>
      </c>
      <c r="R36" s="48" t="str">
        <f t="shared" si="6"/>
        <v>#DIV/0!</v>
      </c>
      <c r="S36" s="48" t="str">
        <f t="shared" si="6"/>
        <v>#DIV/0!</v>
      </c>
      <c r="T36" s="48" t="str">
        <f t="shared" si="6"/>
        <v>#DIV/0!</v>
      </c>
      <c r="U36" s="48" t="str">
        <f t="shared" si="6"/>
        <v>#DIV/0!</v>
      </c>
      <c r="V36" s="48" t="str">
        <f t="shared" si="6"/>
        <v>#DIV/0!</v>
      </c>
      <c r="W36" s="48" t="str">
        <f t="shared" si="6"/>
        <v>#DIV/0!</v>
      </c>
      <c r="X36" s="48" t="str">
        <f t="shared" si="6"/>
        <v>#DIV/0!</v>
      </c>
      <c r="Y36" s="48" t="str">
        <f t="shared" si="6"/>
        <v>#DIV/0!</v>
      </c>
      <c r="Z36" s="48" t="str">
        <f t="shared" si="6"/>
        <v>#DIV/0!</v>
      </c>
      <c r="AA36" s="48" t="str">
        <f t="shared" si="6"/>
        <v>#DIV/0!</v>
      </c>
      <c r="AB36" s="48" t="str">
        <f t="shared" si="6"/>
        <v>#DIV/0!</v>
      </c>
      <c r="AC36" s="48" t="str">
        <f t="shared" si="6"/>
        <v>#DIV/0!</v>
      </c>
      <c r="AD36" s="48" t="str">
        <f t="shared" si="6"/>
        <v>#DIV/0!</v>
      </c>
      <c r="AE36" s="48" t="str">
        <f t="shared" si="6"/>
        <v>#DIV/0!</v>
      </c>
      <c r="AF36" s="48" t="str">
        <f t="shared" si="6"/>
        <v>#DIV/0!</v>
      </c>
      <c r="AG36" s="48" t="str">
        <f t="shared" si="6"/>
        <v>#DIV/0!</v>
      </c>
      <c r="AH36" s="48" t="str">
        <f t="shared" si="6"/>
        <v>#DIV/0!</v>
      </c>
      <c r="AI36" s="48" t="str">
        <f t="shared" si="6"/>
        <v>#DIV/0!</v>
      </c>
      <c r="AJ36" s="48" t="str">
        <f t="shared" si="6"/>
        <v>#DIV/0!</v>
      </c>
      <c r="AK36" s="62"/>
      <c r="AL36" s="62"/>
      <c r="AM36" s="62"/>
      <c r="AN36" s="62"/>
    </row>
    <row r="37" ht="15.75" customHeight="1">
      <c r="A37" s="51"/>
      <c r="B37" s="64"/>
      <c r="C37" s="68"/>
      <c r="D37" s="13"/>
      <c r="E37" s="13"/>
      <c r="F37" s="13"/>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row>
    <row r="38" ht="15.75" customHeight="1">
      <c r="A38" s="51"/>
      <c r="B38" s="64"/>
      <c r="C38" s="68"/>
      <c r="D38" s="13"/>
      <c r="E38" s="13"/>
      <c r="F38" s="13"/>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row>
    <row r="39" ht="15.75" customHeight="1">
      <c r="A39" s="51"/>
      <c r="B39" s="64"/>
      <c r="C39" s="68"/>
      <c r="D39" s="13"/>
      <c r="E39" s="13"/>
      <c r="F39" s="13"/>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row>
    <row r="40" ht="15.75" customHeight="1">
      <c r="A40" s="51"/>
      <c r="B40" s="64"/>
      <c r="C40" s="68"/>
      <c r="D40" s="13"/>
      <c r="E40" s="13"/>
      <c r="F40" s="13"/>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row>
    <row r="41" ht="15.75" customHeight="1">
      <c r="A41" s="64"/>
      <c r="B41" s="64"/>
      <c r="C41" s="68"/>
      <c r="D41" s="13"/>
      <c r="E41" s="13"/>
      <c r="F41" s="13"/>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row>
    <row r="42" ht="15.75" customHeight="1">
      <c r="A42" s="64"/>
      <c r="B42" s="64"/>
      <c r="C42" s="68"/>
      <c r="D42" s="13"/>
      <c r="E42" s="13"/>
      <c r="F42" s="13"/>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row>
    <row r="43" ht="15.75" customHeight="1">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row>
    <row r="44" ht="15.75" customHeight="1">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row>
    <row r="45" ht="15.75" customHeight="1">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row>
    <row r="46" ht="15.75" customHeight="1">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row>
    <row r="47" ht="15.75" customHeight="1">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row>
    <row r="48" ht="15.75" customHeight="1">
      <c r="A48" s="64"/>
      <c r="B48" s="64"/>
      <c r="C48" s="68"/>
      <c r="D48" s="13"/>
      <c r="E48" s="13"/>
      <c r="F48" s="13"/>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row>
    <row r="49" ht="15.75" customHeight="1">
      <c r="A49" s="64"/>
      <c r="B49" s="64"/>
      <c r="C49" s="68"/>
      <c r="D49" s="13"/>
      <c r="E49" s="13"/>
      <c r="F49" s="13"/>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row>
    <row r="50" ht="15.75" customHeight="1">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row>
    <row r="51" ht="15.75" customHeight="1">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row>
    <row r="52" ht="15.75" customHeight="1">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row>
    <row r="53" ht="15.75" customHeight="1">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row>
    <row r="54" ht="15.75" customHeight="1">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row>
    <row r="55" ht="15.75" customHeight="1">
      <c r="A55" s="64"/>
      <c r="B55" s="64"/>
      <c r="C55" s="68"/>
      <c r="D55" s="13"/>
      <c r="E55" s="13"/>
      <c r="F55" s="13"/>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row>
    <row r="56" ht="15.75" customHeight="1">
      <c r="A56" s="64"/>
      <c r="B56" s="64"/>
      <c r="C56" s="68"/>
      <c r="D56" s="13"/>
      <c r="E56" s="13"/>
      <c r="F56" s="13"/>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row>
    <row r="57" ht="15.75" customHeight="1">
      <c r="A57" s="64"/>
      <c r="B57" s="64"/>
      <c r="C57" s="68"/>
      <c r="D57" s="13"/>
      <c r="E57" s="13"/>
      <c r="F57" s="13"/>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row>
    <row r="58" ht="15.75" customHeight="1">
      <c r="A58" s="62"/>
      <c r="B58" s="62"/>
      <c r="C58" s="70"/>
      <c r="D58" s="13"/>
      <c r="E58" s="50"/>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row>
    <row r="59" ht="15.75" customHeight="1">
      <c r="A59" s="62"/>
      <c r="B59" s="62"/>
      <c r="C59" s="70"/>
      <c r="D59" s="13"/>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row>
    <row r="60" ht="15.75" customHeight="1">
      <c r="A60" s="62"/>
      <c r="B60" s="62"/>
      <c r="C60" s="70"/>
      <c r="D60" s="13"/>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row>
    <row r="61" ht="15.75" customHeight="1">
      <c r="A61" s="62"/>
      <c r="B61" s="62"/>
      <c r="C61" s="70"/>
      <c r="D61" s="13"/>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row>
    <row r="62" ht="15.75" customHeight="1">
      <c r="A62" s="62"/>
      <c r="B62" s="62"/>
      <c r="C62" s="70"/>
      <c r="D62" s="13"/>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row>
    <row r="63" ht="15.75" customHeight="1">
      <c r="A63" s="62"/>
      <c r="B63" s="62"/>
      <c r="C63" s="70"/>
      <c r="D63" s="13"/>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row>
    <row r="64" ht="15.75" customHeight="1">
      <c r="A64" s="62"/>
      <c r="B64" s="62"/>
      <c r="C64" s="70"/>
      <c r="D64" s="13"/>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row>
    <row r="65" ht="15.75" customHeight="1">
      <c r="A65" s="62"/>
      <c r="B65" s="62"/>
      <c r="C65" s="70"/>
      <c r="D65" s="71"/>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row>
    <row r="66" ht="15.75" customHeight="1">
      <c r="A66" s="62"/>
      <c r="B66" s="62"/>
      <c r="C66" s="70"/>
      <c r="D66" s="71"/>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row>
    <row r="67" ht="15.75" customHeight="1">
      <c r="A67" s="62"/>
      <c r="B67" s="62"/>
      <c r="C67" s="70"/>
      <c r="D67" s="71"/>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row>
    <row r="68" ht="15.75" customHeight="1">
      <c r="A68" s="62"/>
      <c r="B68" s="62"/>
      <c r="C68" s="70"/>
      <c r="D68" s="71"/>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row>
    <row r="69" ht="15.75" customHeight="1">
      <c r="A69" s="62"/>
      <c r="B69" s="62"/>
      <c r="C69" s="70"/>
      <c r="D69" s="71"/>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row>
    <row r="70" ht="15.75" customHeight="1">
      <c r="A70" s="62"/>
      <c r="B70" s="62"/>
      <c r="C70" s="70"/>
      <c r="D70" s="71"/>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row>
    <row r="71" ht="15.75" customHeight="1">
      <c r="A71" s="62"/>
      <c r="B71" s="62"/>
      <c r="C71" s="70"/>
      <c r="D71" s="71"/>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row>
    <row r="72" ht="15.75" customHeight="1">
      <c r="A72" s="62"/>
      <c r="B72" s="62"/>
      <c r="C72" s="70"/>
      <c r="D72" s="71"/>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row>
    <row r="73" ht="15.75" customHeight="1">
      <c r="A73" s="62"/>
      <c r="B73" s="62"/>
      <c r="C73" s="70"/>
      <c r="D73" s="71"/>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row>
    <row r="74" ht="15.75" customHeight="1">
      <c r="A74" s="62"/>
      <c r="B74" s="62"/>
      <c r="C74" s="70"/>
      <c r="D74" s="71"/>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row>
    <row r="75" ht="15.75" customHeight="1">
      <c r="A75" s="62"/>
      <c r="B75" s="62"/>
      <c r="C75" s="70"/>
      <c r="D75" s="71"/>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row>
    <row r="76" ht="15.75" customHeight="1">
      <c r="A76" s="62"/>
      <c r="B76" s="62"/>
      <c r="C76" s="70"/>
      <c r="D76" s="71"/>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row>
    <row r="77" ht="15.75" customHeight="1">
      <c r="A77" s="62"/>
      <c r="B77" s="62"/>
      <c r="C77" s="70"/>
      <c r="D77" s="71"/>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row>
    <row r="78" ht="15.75" customHeight="1">
      <c r="A78" s="62"/>
      <c r="B78" s="62"/>
      <c r="C78" s="70"/>
      <c r="D78" s="71"/>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row>
    <row r="79" ht="15.75" customHeight="1">
      <c r="A79" s="62"/>
      <c r="B79" s="62"/>
      <c r="C79" s="70"/>
      <c r="D79" s="71"/>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row>
    <row r="80" ht="15.75" customHeight="1">
      <c r="A80" s="62"/>
      <c r="B80" s="62"/>
      <c r="C80" s="70"/>
      <c r="D80" s="71"/>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row>
    <row r="81" ht="15.75" customHeight="1">
      <c r="A81" s="62"/>
      <c r="B81" s="62"/>
      <c r="C81" s="70"/>
      <c r="D81" s="71"/>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row>
    <row r="82" ht="15.75" customHeight="1">
      <c r="A82" s="62"/>
      <c r="B82" s="62"/>
      <c r="C82" s="70"/>
      <c r="D82" s="71"/>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row>
    <row r="83" ht="15.75" customHeight="1">
      <c r="A83" s="62"/>
      <c r="B83" s="62"/>
      <c r="C83" s="70"/>
      <c r="D83" s="71"/>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row>
    <row r="84" ht="15.75" customHeight="1">
      <c r="A84" s="62"/>
      <c r="B84" s="62"/>
      <c r="C84" s="70"/>
      <c r="D84" s="71"/>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row>
    <row r="85" ht="15.75" customHeight="1">
      <c r="A85" s="62"/>
      <c r="B85" s="62"/>
      <c r="C85" s="70"/>
      <c r="D85" s="71"/>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row>
    <row r="86" ht="15.75" customHeight="1">
      <c r="A86" s="62"/>
      <c r="B86" s="62"/>
      <c r="C86" s="70"/>
      <c r="D86" s="71"/>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row>
    <row r="87" ht="15.75" customHeight="1">
      <c r="A87" s="62"/>
      <c r="B87" s="62"/>
      <c r="C87" s="70"/>
      <c r="D87" s="71"/>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c r="AN87" s="62"/>
    </row>
    <row r="88" ht="15.75" customHeight="1">
      <c r="A88" s="62"/>
      <c r="B88" s="62"/>
      <c r="C88" s="70"/>
      <c r="D88" s="71"/>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row>
    <row r="89" ht="15.75" customHeight="1">
      <c r="A89" s="62"/>
      <c r="B89" s="62"/>
      <c r="C89" s="70"/>
      <c r="D89" s="71"/>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row>
    <row r="90" ht="15.75" customHeight="1">
      <c r="A90" s="62"/>
      <c r="B90" s="62"/>
      <c r="C90" s="70"/>
      <c r="D90" s="71"/>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row>
    <row r="91" ht="15.75" customHeight="1">
      <c r="A91" s="62"/>
      <c r="B91" s="62"/>
      <c r="C91" s="70"/>
      <c r="D91" s="71"/>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row>
    <row r="92" ht="15.75" customHeight="1">
      <c r="A92" s="62"/>
      <c r="B92" s="62"/>
      <c r="C92" s="70"/>
      <c r="D92" s="71"/>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row>
    <row r="93" ht="15.75" customHeight="1">
      <c r="A93" s="62"/>
      <c r="B93" s="62"/>
      <c r="C93" s="70"/>
      <c r="D93" s="71"/>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row>
    <row r="94" ht="15.75" customHeight="1">
      <c r="A94" s="62"/>
      <c r="B94" s="62"/>
      <c r="C94" s="70"/>
      <c r="D94" s="71"/>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c r="AE94" s="62"/>
      <c r="AF94" s="62"/>
      <c r="AG94" s="62"/>
      <c r="AH94" s="62"/>
      <c r="AI94" s="62"/>
      <c r="AJ94" s="62"/>
      <c r="AK94" s="62"/>
      <c r="AL94" s="62"/>
      <c r="AM94" s="62"/>
      <c r="AN94" s="62"/>
    </row>
    <row r="95" ht="15.75" customHeight="1">
      <c r="A95" s="62"/>
      <c r="B95" s="62"/>
      <c r="C95" s="70"/>
      <c r="D95" s="71"/>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c r="AE95" s="62"/>
      <c r="AF95" s="62"/>
      <c r="AG95" s="62"/>
      <c r="AH95" s="62"/>
      <c r="AI95" s="62"/>
      <c r="AJ95" s="62"/>
      <c r="AK95" s="62"/>
      <c r="AL95" s="62"/>
      <c r="AM95" s="62"/>
      <c r="AN95" s="62"/>
    </row>
    <row r="96" ht="15.75" customHeight="1">
      <c r="A96" s="62"/>
      <c r="B96" s="62"/>
      <c r="C96" s="70"/>
      <c r="D96" s="71"/>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62"/>
      <c r="AH96" s="62"/>
      <c r="AI96" s="62"/>
      <c r="AJ96" s="62"/>
      <c r="AK96" s="62"/>
      <c r="AL96" s="62"/>
      <c r="AM96" s="62"/>
      <c r="AN96" s="62"/>
    </row>
    <row r="97" ht="15.75" customHeight="1">
      <c r="A97" s="62"/>
      <c r="B97" s="62"/>
      <c r="C97" s="70"/>
      <c r="D97" s="71"/>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c r="AI97" s="62"/>
      <c r="AJ97" s="62"/>
      <c r="AK97" s="62"/>
      <c r="AL97" s="62"/>
      <c r="AM97" s="62"/>
      <c r="AN97" s="62"/>
    </row>
    <row r="98" ht="15.75" customHeight="1">
      <c r="A98" s="62"/>
      <c r="B98" s="62"/>
      <c r="C98" s="70"/>
      <c r="D98" s="71"/>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62"/>
      <c r="AG98" s="62"/>
      <c r="AH98" s="62"/>
      <c r="AI98" s="62"/>
      <c r="AJ98" s="62"/>
      <c r="AK98" s="62"/>
      <c r="AL98" s="62"/>
      <c r="AM98" s="62"/>
      <c r="AN98" s="62"/>
    </row>
    <row r="99" ht="15.75" customHeight="1">
      <c r="A99" s="62"/>
      <c r="B99" s="62"/>
      <c r="C99" s="70"/>
      <c r="D99" s="71"/>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62"/>
      <c r="AI99" s="62"/>
      <c r="AJ99" s="62"/>
      <c r="AK99" s="62"/>
      <c r="AL99" s="62"/>
      <c r="AM99" s="62"/>
      <c r="AN99" s="62"/>
    </row>
    <row r="100" ht="15.75" customHeight="1">
      <c r="A100" s="62"/>
      <c r="B100" s="62"/>
      <c r="C100" s="70"/>
      <c r="D100" s="71"/>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c r="AH100" s="62"/>
      <c r="AI100" s="62"/>
      <c r="AJ100" s="62"/>
      <c r="AK100" s="62"/>
      <c r="AL100" s="62"/>
      <c r="AM100" s="62"/>
      <c r="AN100" s="62"/>
    </row>
    <row r="101" ht="15.75" customHeight="1">
      <c r="A101" s="62"/>
      <c r="B101" s="62"/>
      <c r="C101" s="70"/>
      <c r="D101" s="71"/>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c r="AI101" s="62"/>
      <c r="AJ101" s="62"/>
      <c r="AK101" s="62"/>
      <c r="AL101" s="62"/>
      <c r="AM101" s="62"/>
      <c r="AN101" s="62"/>
    </row>
    <row r="102" ht="15.75" customHeight="1">
      <c r="A102" s="62"/>
      <c r="B102" s="62"/>
      <c r="C102" s="70"/>
      <c r="D102" s="71"/>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62"/>
      <c r="AI102" s="62"/>
      <c r="AJ102" s="62"/>
      <c r="AK102" s="62"/>
      <c r="AL102" s="62"/>
      <c r="AM102" s="62"/>
      <c r="AN102" s="62"/>
    </row>
    <row r="103" ht="15.75" customHeight="1">
      <c r="A103" s="62"/>
      <c r="B103" s="62"/>
      <c r="C103" s="70"/>
      <c r="D103" s="71"/>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row>
    <row r="104" ht="15.75" customHeight="1">
      <c r="A104" s="62"/>
      <c r="B104" s="62"/>
      <c r="C104" s="70"/>
      <c r="D104" s="71"/>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row>
    <row r="105" ht="15.75" customHeight="1">
      <c r="A105" s="62"/>
      <c r="B105" s="62"/>
      <c r="C105" s="70"/>
      <c r="D105" s="71"/>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row>
    <row r="106" ht="15.75" customHeight="1">
      <c r="A106" s="62"/>
      <c r="B106" s="62"/>
      <c r="C106" s="70"/>
      <c r="D106" s="71"/>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row>
    <row r="107" ht="15.75" customHeight="1">
      <c r="A107" s="62"/>
      <c r="B107" s="62"/>
      <c r="C107" s="70"/>
      <c r="D107" s="71"/>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c r="AE107" s="62"/>
      <c r="AF107" s="62"/>
      <c r="AG107" s="62"/>
      <c r="AH107" s="62"/>
      <c r="AI107" s="62"/>
      <c r="AJ107" s="62"/>
      <c r="AK107" s="62"/>
      <c r="AL107" s="62"/>
      <c r="AM107" s="62"/>
      <c r="AN107" s="62"/>
    </row>
    <row r="108" ht="15.75" customHeight="1">
      <c r="A108" s="62"/>
      <c r="B108" s="62"/>
      <c r="C108" s="70"/>
      <c r="D108" s="71"/>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c r="AE108" s="62"/>
      <c r="AF108" s="62"/>
      <c r="AG108" s="62"/>
      <c r="AH108" s="62"/>
      <c r="AI108" s="62"/>
      <c r="AJ108" s="62"/>
      <c r="AK108" s="62"/>
      <c r="AL108" s="62"/>
      <c r="AM108" s="62"/>
      <c r="AN108" s="62"/>
    </row>
    <row r="109" ht="15.75" customHeight="1">
      <c r="A109" s="62"/>
      <c r="B109" s="62"/>
      <c r="C109" s="70"/>
      <c r="D109" s="71"/>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c r="AE109" s="62"/>
      <c r="AF109" s="62"/>
      <c r="AG109" s="62"/>
      <c r="AH109" s="62"/>
      <c r="AI109" s="62"/>
      <c r="AJ109" s="62"/>
      <c r="AK109" s="62"/>
      <c r="AL109" s="62"/>
      <c r="AM109" s="62"/>
      <c r="AN109" s="62"/>
    </row>
    <row r="110" ht="15.75" customHeight="1">
      <c r="A110" s="62"/>
      <c r="B110" s="62"/>
      <c r="C110" s="70"/>
      <c r="D110" s="71"/>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c r="AE110" s="62"/>
      <c r="AF110" s="62"/>
      <c r="AG110" s="62"/>
      <c r="AH110" s="62"/>
      <c r="AI110" s="62"/>
      <c r="AJ110" s="62"/>
      <c r="AK110" s="62"/>
      <c r="AL110" s="62"/>
      <c r="AM110" s="62"/>
      <c r="AN110" s="62"/>
    </row>
    <row r="111" ht="15.75" customHeight="1">
      <c r="A111" s="62"/>
      <c r="B111" s="62"/>
      <c r="C111" s="70"/>
      <c r="D111" s="71"/>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c r="AE111" s="62"/>
      <c r="AF111" s="62"/>
      <c r="AG111" s="62"/>
      <c r="AH111" s="62"/>
      <c r="AI111" s="62"/>
      <c r="AJ111" s="62"/>
      <c r="AK111" s="62"/>
      <c r="AL111" s="62"/>
      <c r="AM111" s="62"/>
      <c r="AN111" s="62"/>
    </row>
    <row r="112" ht="15.75" customHeight="1">
      <c r="A112" s="62"/>
      <c r="B112" s="62"/>
      <c r="C112" s="70"/>
      <c r="D112" s="71"/>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c r="AE112" s="62"/>
      <c r="AF112" s="62"/>
      <c r="AG112" s="62"/>
      <c r="AH112" s="62"/>
      <c r="AI112" s="62"/>
      <c r="AJ112" s="62"/>
      <c r="AK112" s="62"/>
      <c r="AL112" s="62"/>
      <c r="AM112" s="62"/>
      <c r="AN112" s="62"/>
    </row>
    <row r="113" ht="15.75" customHeight="1">
      <c r="A113" s="62"/>
      <c r="B113" s="62"/>
      <c r="C113" s="70"/>
      <c r="D113" s="71"/>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c r="AE113" s="62"/>
      <c r="AF113" s="62"/>
      <c r="AG113" s="62"/>
      <c r="AH113" s="62"/>
      <c r="AI113" s="62"/>
      <c r="AJ113" s="62"/>
      <c r="AK113" s="62"/>
      <c r="AL113" s="62"/>
      <c r="AM113" s="62"/>
      <c r="AN113" s="62"/>
    </row>
    <row r="114" ht="15.75" customHeight="1">
      <c r="A114" s="62"/>
      <c r="B114" s="62"/>
      <c r="C114" s="70"/>
      <c r="D114" s="71"/>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c r="AE114" s="62"/>
      <c r="AF114" s="62"/>
      <c r="AG114" s="62"/>
      <c r="AH114" s="62"/>
      <c r="AI114" s="62"/>
      <c r="AJ114" s="62"/>
      <c r="AK114" s="62"/>
      <c r="AL114" s="62"/>
      <c r="AM114" s="62"/>
      <c r="AN114" s="62"/>
    </row>
    <row r="115" ht="15.75" customHeight="1">
      <c r="A115" s="62"/>
      <c r="B115" s="62"/>
      <c r="C115" s="70"/>
      <c r="D115" s="71"/>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c r="AF115" s="62"/>
      <c r="AG115" s="62"/>
      <c r="AH115" s="62"/>
      <c r="AI115" s="62"/>
      <c r="AJ115" s="62"/>
      <c r="AK115" s="62"/>
      <c r="AL115" s="62"/>
      <c r="AM115" s="62"/>
      <c r="AN115" s="62"/>
    </row>
    <row r="116" ht="15.75" customHeight="1">
      <c r="A116" s="62"/>
      <c r="B116" s="62"/>
      <c r="C116" s="70"/>
      <c r="D116" s="71"/>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c r="AE116" s="62"/>
      <c r="AF116" s="62"/>
      <c r="AG116" s="62"/>
      <c r="AH116" s="62"/>
      <c r="AI116" s="62"/>
      <c r="AJ116" s="62"/>
      <c r="AK116" s="62"/>
      <c r="AL116" s="62"/>
      <c r="AM116" s="62"/>
      <c r="AN116" s="62"/>
    </row>
    <row r="117" ht="15.75" customHeight="1">
      <c r="A117" s="62"/>
      <c r="B117" s="62"/>
      <c r="C117" s="70"/>
      <c r="D117" s="71"/>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c r="AE117" s="62"/>
      <c r="AF117" s="62"/>
      <c r="AG117" s="62"/>
      <c r="AH117" s="62"/>
      <c r="AI117" s="62"/>
      <c r="AJ117" s="62"/>
      <c r="AK117" s="62"/>
      <c r="AL117" s="62"/>
      <c r="AM117" s="62"/>
      <c r="AN117" s="62"/>
    </row>
    <row r="118" ht="15.75" customHeight="1">
      <c r="A118" s="62"/>
      <c r="B118" s="62"/>
      <c r="C118" s="70"/>
      <c r="D118" s="71"/>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c r="AE118" s="62"/>
      <c r="AF118" s="62"/>
      <c r="AG118" s="62"/>
      <c r="AH118" s="62"/>
      <c r="AI118" s="62"/>
      <c r="AJ118" s="62"/>
      <c r="AK118" s="62"/>
      <c r="AL118" s="62"/>
      <c r="AM118" s="62"/>
      <c r="AN118" s="62"/>
    </row>
    <row r="119" ht="15.75" customHeight="1">
      <c r="A119" s="62"/>
      <c r="B119" s="62"/>
      <c r="C119" s="70"/>
      <c r="D119" s="71"/>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c r="AE119" s="62"/>
      <c r="AF119" s="62"/>
      <c r="AG119" s="62"/>
      <c r="AH119" s="62"/>
      <c r="AI119" s="62"/>
      <c r="AJ119" s="62"/>
      <c r="AK119" s="62"/>
      <c r="AL119" s="62"/>
      <c r="AM119" s="62"/>
      <c r="AN119" s="62"/>
    </row>
    <row r="120" ht="15.75" customHeight="1">
      <c r="A120" s="62"/>
      <c r="B120" s="62"/>
      <c r="C120" s="70"/>
      <c r="D120" s="71"/>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c r="AE120" s="62"/>
      <c r="AF120" s="62"/>
      <c r="AG120" s="62"/>
      <c r="AH120" s="62"/>
      <c r="AI120" s="62"/>
      <c r="AJ120" s="62"/>
      <c r="AK120" s="62"/>
      <c r="AL120" s="62"/>
      <c r="AM120" s="62"/>
      <c r="AN120" s="62"/>
    </row>
    <row r="121" ht="15.75" customHeight="1">
      <c r="A121" s="62"/>
      <c r="B121" s="62"/>
      <c r="C121" s="70"/>
      <c r="D121" s="71"/>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c r="AE121" s="62"/>
      <c r="AF121" s="62"/>
      <c r="AG121" s="62"/>
      <c r="AH121" s="62"/>
      <c r="AI121" s="62"/>
      <c r="AJ121" s="62"/>
      <c r="AK121" s="62"/>
      <c r="AL121" s="62"/>
      <c r="AM121" s="62"/>
      <c r="AN121" s="62"/>
    </row>
    <row r="122" ht="15.75" customHeight="1">
      <c r="A122" s="62"/>
      <c r="B122" s="62"/>
      <c r="C122" s="70"/>
      <c r="D122" s="71"/>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c r="AG122" s="62"/>
      <c r="AH122" s="62"/>
      <c r="AI122" s="62"/>
      <c r="AJ122" s="62"/>
      <c r="AK122" s="62"/>
      <c r="AL122" s="62"/>
      <c r="AM122" s="62"/>
      <c r="AN122" s="62"/>
    </row>
    <row r="123" ht="15.75" customHeight="1">
      <c r="A123" s="62"/>
      <c r="B123" s="62"/>
      <c r="C123" s="70"/>
      <c r="D123" s="71"/>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c r="AE123" s="62"/>
      <c r="AF123" s="62"/>
      <c r="AG123" s="62"/>
      <c r="AH123" s="62"/>
      <c r="AI123" s="62"/>
      <c r="AJ123" s="62"/>
      <c r="AK123" s="62"/>
      <c r="AL123" s="62"/>
      <c r="AM123" s="62"/>
      <c r="AN123" s="62"/>
    </row>
    <row r="124" ht="15.75" customHeight="1">
      <c r="A124" s="62"/>
      <c r="B124" s="62"/>
      <c r="C124" s="70"/>
      <c r="D124" s="71"/>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c r="AE124" s="62"/>
      <c r="AF124" s="62"/>
      <c r="AG124" s="62"/>
      <c r="AH124" s="62"/>
      <c r="AI124" s="62"/>
      <c r="AJ124" s="62"/>
      <c r="AK124" s="62"/>
      <c r="AL124" s="62"/>
      <c r="AM124" s="62"/>
      <c r="AN124" s="62"/>
    </row>
    <row r="125" ht="15.75" customHeight="1">
      <c r="A125" s="62"/>
      <c r="B125" s="62"/>
      <c r="C125" s="70"/>
      <c r="D125" s="71"/>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c r="AE125" s="62"/>
      <c r="AF125" s="62"/>
      <c r="AG125" s="62"/>
      <c r="AH125" s="62"/>
      <c r="AI125" s="62"/>
      <c r="AJ125" s="62"/>
      <c r="AK125" s="62"/>
      <c r="AL125" s="62"/>
      <c r="AM125" s="62"/>
      <c r="AN125" s="62"/>
    </row>
    <row r="126" ht="15.75" customHeight="1">
      <c r="A126" s="62"/>
      <c r="B126" s="62"/>
      <c r="C126" s="70"/>
      <c r="D126" s="71"/>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c r="AE126" s="62"/>
      <c r="AF126" s="62"/>
      <c r="AG126" s="62"/>
      <c r="AH126" s="62"/>
      <c r="AI126" s="62"/>
      <c r="AJ126" s="62"/>
      <c r="AK126" s="62"/>
      <c r="AL126" s="62"/>
      <c r="AM126" s="62"/>
      <c r="AN126" s="62"/>
    </row>
    <row r="127" ht="15.75" customHeight="1">
      <c r="A127" s="62"/>
      <c r="B127" s="62"/>
      <c r="C127" s="70"/>
      <c r="D127" s="71"/>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c r="AE127" s="62"/>
      <c r="AF127" s="62"/>
      <c r="AG127" s="62"/>
      <c r="AH127" s="62"/>
      <c r="AI127" s="62"/>
      <c r="AJ127" s="62"/>
      <c r="AK127" s="62"/>
      <c r="AL127" s="62"/>
      <c r="AM127" s="62"/>
      <c r="AN127" s="62"/>
    </row>
    <row r="128" ht="15.75" customHeight="1">
      <c r="A128" s="62"/>
      <c r="B128" s="62"/>
      <c r="C128" s="70"/>
      <c r="D128" s="71"/>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c r="AE128" s="62"/>
      <c r="AF128" s="62"/>
      <c r="AG128" s="62"/>
      <c r="AH128" s="62"/>
      <c r="AI128" s="62"/>
      <c r="AJ128" s="62"/>
      <c r="AK128" s="62"/>
      <c r="AL128" s="62"/>
      <c r="AM128" s="62"/>
      <c r="AN128" s="62"/>
    </row>
    <row r="129" ht="15.75" customHeight="1">
      <c r="A129" s="62"/>
      <c r="B129" s="62"/>
      <c r="C129" s="70"/>
      <c r="D129" s="71"/>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c r="AE129" s="62"/>
      <c r="AF129" s="62"/>
      <c r="AG129" s="62"/>
      <c r="AH129" s="62"/>
      <c r="AI129" s="62"/>
      <c r="AJ129" s="62"/>
      <c r="AK129" s="62"/>
      <c r="AL129" s="62"/>
      <c r="AM129" s="62"/>
      <c r="AN129" s="62"/>
    </row>
    <row r="130" ht="15.75" customHeight="1">
      <c r="A130" s="62"/>
      <c r="B130" s="62"/>
      <c r="C130" s="70"/>
      <c r="D130" s="71"/>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c r="AE130" s="62"/>
      <c r="AF130" s="62"/>
      <c r="AG130" s="62"/>
      <c r="AH130" s="62"/>
      <c r="AI130" s="62"/>
      <c r="AJ130" s="62"/>
      <c r="AK130" s="62"/>
      <c r="AL130" s="62"/>
      <c r="AM130" s="62"/>
      <c r="AN130" s="62"/>
    </row>
    <row r="131" ht="15.75" customHeight="1">
      <c r="A131" s="62"/>
      <c r="B131" s="62"/>
      <c r="C131" s="70"/>
      <c r="D131" s="71"/>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c r="AE131" s="62"/>
      <c r="AF131" s="62"/>
      <c r="AG131" s="62"/>
      <c r="AH131" s="62"/>
      <c r="AI131" s="62"/>
      <c r="AJ131" s="62"/>
      <c r="AK131" s="62"/>
      <c r="AL131" s="62"/>
      <c r="AM131" s="62"/>
      <c r="AN131" s="62"/>
    </row>
    <row r="132" ht="15.75" customHeight="1">
      <c r="A132" s="62"/>
      <c r="B132" s="62"/>
      <c r="C132" s="70"/>
      <c r="D132" s="71"/>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c r="AE132" s="62"/>
      <c r="AF132" s="62"/>
      <c r="AG132" s="62"/>
      <c r="AH132" s="62"/>
      <c r="AI132" s="62"/>
      <c r="AJ132" s="62"/>
      <c r="AK132" s="62"/>
      <c r="AL132" s="62"/>
      <c r="AM132" s="62"/>
      <c r="AN132" s="62"/>
    </row>
    <row r="133" ht="15.75" customHeight="1">
      <c r="A133" s="62"/>
      <c r="B133" s="62"/>
      <c r="C133" s="70"/>
      <c r="D133" s="71"/>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c r="AE133" s="62"/>
      <c r="AF133" s="62"/>
      <c r="AG133" s="62"/>
      <c r="AH133" s="62"/>
      <c r="AI133" s="62"/>
      <c r="AJ133" s="62"/>
      <c r="AK133" s="62"/>
      <c r="AL133" s="62"/>
      <c r="AM133" s="62"/>
      <c r="AN133" s="62"/>
    </row>
    <row r="134" ht="15.75" customHeight="1">
      <c r="A134" s="62"/>
      <c r="B134" s="62"/>
      <c r="C134" s="70"/>
      <c r="D134" s="71"/>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c r="AF134" s="62"/>
      <c r="AG134" s="62"/>
      <c r="AH134" s="62"/>
      <c r="AI134" s="62"/>
      <c r="AJ134" s="62"/>
      <c r="AK134" s="62"/>
      <c r="AL134" s="62"/>
      <c r="AM134" s="62"/>
      <c r="AN134" s="62"/>
    </row>
    <row r="135" ht="15.75" customHeight="1">
      <c r="A135" s="62"/>
      <c r="B135" s="62"/>
      <c r="C135" s="70"/>
      <c r="D135" s="71"/>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row>
    <row r="136" ht="15.75" customHeight="1">
      <c r="A136" s="62"/>
      <c r="B136" s="62"/>
      <c r="C136" s="70"/>
      <c r="D136" s="71"/>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c r="AE136" s="62"/>
      <c r="AF136" s="62"/>
      <c r="AG136" s="62"/>
      <c r="AH136" s="62"/>
      <c r="AI136" s="62"/>
      <c r="AJ136" s="62"/>
      <c r="AK136" s="62"/>
      <c r="AL136" s="62"/>
      <c r="AM136" s="62"/>
      <c r="AN136" s="62"/>
    </row>
    <row r="137" ht="15.75" customHeight="1">
      <c r="A137" s="62"/>
      <c r="B137" s="62"/>
      <c r="C137" s="70"/>
      <c r="D137" s="71"/>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c r="AE137" s="62"/>
      <c r="AF137" s="62"/>
      <c r="AG137" s="62"/>
      <c r="AH137" s="62"/>
      <c r="AI137" s="62"/>
      <c r="AJ137" s="62"/>
      <c r="AK137" s="62"/>
      <c r="AL137" s="62"/>
      <c r="AM137" s="62"/>
      <c r="AN137" s="62"/>
    </row>
    <row r="138" ht="15.75" customHeight="1">
      <c r="A138" s="62"/>
      <c r="B138" s="62"/>
      <c r="C138" s="70"/>
      <c r="D138" s="71"/>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62"/>
      <c r="AM138" s="62"/>
      <c r="AN138" s="62"/>
    </row>
    <row r="139" ht="15.75" customHeight="1">
      <c r="A139" s="62"/>
      <c r="B139" s="62"/>
      <c r="C139" s="70"/>
      <c r="D139" s="71"/>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c r="AE139" s="62"/>
      <c r="AF139" s="62"/>
      <c r="AG139" s="62"/>
      <c r="AH139" s="62"/>
      <c r="AI139" s="62"/>
      <c r="AJ139" s="62"/>
      <c r="AK139" s="62"/>
      <c r="AL139" s="62"/>
      <c r="AM139" s="62"/>
      <c r="AN139" s="62"/>
    </row>
    <row r="140" ht="15.75" customHeight="1">
      <c r="A140" s="62"/>
      <c r="B140" s="62"/>
      <c r="C140" s="70"/>
      <c r="D140" s="71"/>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c r="AE140" s="62"/>
      <c r="AF140" s="62"/>
      <c r="AG140" s="62"/>
      <c r="AH140" s="62"/>
      <c r="AI140" s="62"/>
      <c r="AJ140" s="62"/>
      <c r="AK140" s="62"/>
      <c r="AL140" s="62"/>
      <c r="AM140" s="62"/>
      <c r="AN140" s="62"/>
    </row>
    <row r="141" ht="15.75" customHeight="1">
      <c r="A141" s="62"/>
      <c r="B141" s="62"/>
      <c r="C141" s="70"/>
      <c r="D141" s="71"/>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c r="AE141" s="62"/>
      <c r="AF141" s="62"/>
      <c r="AG141" s="62"/>
      <c r="AH141" s="62"/>
      <c r="AI141" s="62"/>
      <c r="AJ141" s="62"/>
      <c r="AK141" s="62"/>
      <c r="AL141" s="62"/>
      <c r="AM141" s="62"/>
      <c r="AN141" s="62"/>
    </row>
    <row r="142" ht="15.75" customHeight="1">
      <c r="A142" s="62"/>
      <c r="B142" s="62"/>
      <c r="C142" s="70"/>
      <c r="D142" s="71"/>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c r="AE142" s="62"/>
      <c r="AF142" s="62"/>
      <c r="AG142" s="62"/>
      <c r="AH142" s="62"/>
      <c r="AI142" s="62"/>
      <c r="AJ142" s="62"/>
      <c r="AK142" s="62"/>
      <c r="AL142" s="62"/>
      <c r="AM142" s="62"/>
      <c r="AN142" s="62"/>
    </row>
    <row r="143" ht="15.75" customHeight="1">
      <c r="A143" s="62"/>
      <c r="B143" s="62"/>
      <c r="C143" s="70"/>
      <c r="D143" s="71"/>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c r="AE143" s="62"/>
      <c r="AF143" s="62"/>
      <c r="AG143" s="62"/>
      <c r="AH143" s="62"/>
      <c r="AI143" s="62"/>
      <c r="AJ143" s="62"/>
      <c r="AK143" s="62"/>
      <c r="AL143" s="62"/>
      <c r="AM143" s="62"/>
      <c r="AN143" s="62"/>
    </row>
    <row r="144" ht="15.75" customHeight="1">
      <c r="A144" s="62"/>
      <c r="B144" s="62"/>
      <c r="C144" s="70"/>
      <c r="D144" s="71"/>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c r="AE144" s="62"/>
      <c r="AF144" s="62"/>
      <c r="AG144" s="62"/>
      <c r="AH144" s="62"/>
      <c r="AI144" s="62"/>
      <c r="AJ144" s="62"/>
      <c r="AK144" s="62"/>
      <c r="AL144" s="62"/>
      <c r="AM144" s="62"/>
      <c r="AN144" s="62"/>
    </row>
    <row r="145" ht="15.75" customHeight="1">
      <c r="A145" s="62"/>
      <c r="B145" s="62"/>
      <c r="C145" s="70"/>
      <c r="D145" s="71"/>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c r="AE145" s="62"/>
      <c r="AF145" s="62"/>
      <c r="AG145" s="62"/>
      <c r="AH145" s="62"/>
      <c r="AI145" s="62"/>
      <c r="AJ145" s="62"/>
      <c r="AK145" s="62"/>
      <c r="AL145" s="62"/>
      <c r="AM145" s="62"/>
      <c r="AN145" s="62"/>
    </row>
    <row r="146" ht="15.75" customHeight="1">
      <c r="A146" s="62"/>
      <c r="B146" s="62"/>
      <c r="C146" s="70"/>
      <c r="D146" s="71"/>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c r="AE146" s="62"/>
      <c r="AF146" s="62"/>
      <c r="AG146" s="62"/>
      <c r="AH146" s="62"/>
      <c r="AI146" s="62"/>
      <c r="AJ146" s="62"/>
      <c r="AK146" s="62"/>
      <c r="AL146" s="62"/>
      <c r="AM146" s="62"/>
      <c r="AN146" s="62"/>
    </row>
    <row r="147" ht="15.75" customHeight="1">
      <c r="A147" s="62"/>
      <c r="B147" s="62"/>
      <c r="C147" s="70"/>
      <c r="D147" s="71"/>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c r="AE147" s="62"/>
      <c r="AF147" s="62"/>
      <c r="AG147" s="62"/>
      <c r="AH147" s="62"/>
      <c r="AI147" s="62"/>
      <c r="AJ147" s="62"/>
      <c r="AK147" s="62"/>
      <c r="AL147" s="62"/>
      <c r="AM147" s="62"/>
      <c r="AN147" s="62"/>
    </row>
    <row r="148" ht="15.75" customHeight="1">
      <c r="A148" s="62"/>
      <c r="B148" s="62"/>
      <c r="C148" s="70"/>
      <c r="D148" s="71"/>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c r="AE148" s="62"/>
      <c r="AF148" s="62"/>
      <c r="AG148" s="62"/>
      <c r="AH148" s="62"/>
      <c r="AI148" s="62"/>
      <c r="AJ148" s="62"/>
      <c r="AK148" s="62"/>
      <c r="AL148" s="62"/>
      <c r="AM148" s="62"/>
      <c r="AN148" s="62"/>
    </row>
    <row r="149" ht="15.75" customHeight="1">
      <c r="A149" s="62"/>
      <c r="B149" s="62"/>
      <c r="C149" s="70"/>
      <c r="D149" s="71"/>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c r="AE149" s="62"/>
      <c r="AF149" s="62"/>
      <c r="AG149" s="62"/>
      <c r="AH149" s="62"/>
      <c r="AI149" s="62"/>
      <c r="AJ149" s="62"/>
      <c r="AK149" s="62"/>
      <c r="AL149" s="62"/>
      <c r="AM149" s="62"/>
      <c r="AN149" s="62"/>
    </row>
    <row r="150" ht="15.75" customHeight="1">
      <c r="A150" s="62"/>
      <c r="B150" s="62"/>
      <c r="C150" s="70"/>
      <c r="D150" s="71"/>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c r="AE150" s="62"/>
      <c r="AF150" s="62"/>
      <c r="AG150" s="62"/>
      <c r="AH150" s="62"/>
      <c r="AI150" s="62"/>
      <c r="AJ150" s="62"/>
      <c r="AK150" s="62"/>
      <c r="AL150" s="62"/>
      <c r="AM150" s="62"/>
      <c r="AN150" s="62"/>
    </row>
    <row r="151" ht="15.75" customHeight="1">
      <c r="A151" s="62"/>
      <c r="B151" s="62"/>
      <c r="C151" s="70"/>
      <c r="D151" s="71"/>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c r="AE151" s="62"/>
      <c r="AF151" s="62"/>
      <c r="AG151" s="62"/>
      <c r="AH151" s="62"/>
      <c r="AI151" s="62"/>
      <c r="AJ151" s="62"/>
      <c r="AK151" s="62"/>
      <c r="AL151" s="62"/>
      <c r="AM151" s="62"/>
      <c r="AN151" s="62"/>
    </row>
    <row r="152" ht="15.75" customHeight="1">
      <c r="A152" s="62"/>
      <c r="B152" s="62"/>
      <c r="C152" s="70"/>
      <c r="D152" s="71"/>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c r="AE152" s="62"/>
      <c r="AF152" s="62"/>
      <c r="AG152" s="62"/>
      <c r="AH152" s="62"/>
      <c r="AI152" s="62"/>
      <c r="AJ152" s="62"/>
      <c r="AK152" s="62"/>
      <c r="AL152" s="62"/>
      <c r="AM152" s="62"/>
      <c r="AN152" s="62"/>
    </row>
    <row r="153" ht="15.75" customHeight="1">
      <c r="A153" s="62"/>
      <c r="B153" s="62"/>
      <c r="C153" s="70"/>
      <c r="D153" s="71"/>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c r="AE153" s="62"/>
      <c r="AF153" s="62"/>
      <c r="AG153" s="62"/>
      <c r="AH153" s="62"/>
      <c r="AI153" s="62"/>
      <c r="AJ153" s="62"/>
      <c r="AK153" s="62"/>
      <c r="AL153" s="62"/>
      <c r="AM153" s="62"/>
      <c r="AN153" s="62"/>
    </row>
    <row r="154" ht="15.75" customHeight="1">
      <c r="A154" s="62"/>
      <c r="B154" s="62"/>
      <c r="C154" s="70"/>
      <c r="D154" s="71"/>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c r="AE154" s="62"/>
      <c r="AF154" s="62"/>
      <c r="AG154" s="62"/>
      <c r="AH154" s="62"/>
      <c r="AI154" s="62"/>
      <c r="AJ154" s="62"/>
      <c r="AK154" s="62"/>
      <c r="AL154" s="62"/>
      <c r="AM154" s="62"/>
      <c r="AN154" s="62"/>
    </row>
    <row r="155" ht="15.75" customHeight="1">
      <c r="A155" s="62"/>
      <c r="B155" s="62"/>
      <c r="C155" s="70"/>
      <c r="D155" s="71"/>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c r="AE155" s="62"/>
      <c r="AF155" s="62"/>
      <c r="AG155" s="62"/>
      <c r="AH155" s="62"/>
      <c r="AI155" s="62"/>
      <c r="AJ155" s="62"/>
      <c r="AK155" s="62"/>
      <c r="AL155" s="62"/>
      <c r="AM155" s="62"/>
      <c r="AN155" s="62"/>
    </row>
    <row r="156" ht="15.75" customHeight="1">
      <c r="A156" s="62"/>
      <c r="B156" s="62"/>
      <c r="C156" s="70"/>
      <c r="D156" s="71"/>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c r="AE156" s="62"/>
      <c r="AF156" s="62"/>
      <c r="AG156" s="62"/>
      <c r="AH156" s="62"/>
      <c r="AI156" s="62"/>
      <c r="AJ156" s="62"/>
      <c r="AK156" s="62"/>
      <c r="AL156" s="62"/>
      <c r="AM156" s="62"/>
      <c r="AN156" s="62"/>
    </row>
    <row r="157" ht="15.75" customHeight="1">
      <c r="A157" s="62"/>
      <c r="B157" s="62"/>
      <c r="C157" s="70"/>
      <c r="D157" s="71"/>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c r="AE157" s="62"/>
      <c r="AF157" s="62"/>
      <c r="AG157" s="62"/>
      <c r="AH157" s="62"/>
      <c r="AI157" s="62"/>
      <c r="AJ157" s="62"/>
      <c r="AK157" s="62"/>
      <c r="AL157" s="62"/>
      <c r="AM157" s="62"/>
      <c r="AN157" s="62"/>
    </row>
    <row r="158" ht="15.75" customHeight="1">
      <c r="A158" s="62"/>
      <c r="B158" s="62"/>
      <c r="C158" s="70"/>
      <c r="D158" s="71"/>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c r="AE158" s="62"/>
      <c r="AF158" s="62"/>
      <c r="AG158" s="62"/>
      <c r="AH158" s="62"/>
      <c r="AI158" s="62"/>
      <c r="AJ158" s="62"/>
      <c r="AK158" s="62"/>
      <c r="AL158" s="62"/>
      <c r="AM158" s="62"/>
      <c r="AN158" s="62"/>
    </row>
    <row r="159" ht="15.75" customHeight="1">
      <c r="A159" s="62"/>
      <c r="B159" s="62"/>
      <c r="C159" s="70"/>
      <c r="D159" s="71"/>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c r="AE159" s="62"/>
      <c r="AF159" s="62"/>
      <c r="AG159" s="62"/>
      <c r="AH159" s="62"/>
      <c r="AI159" s="62"/>
      <c r="AJ159" s="62"/>
      <c r="AK159" s="62"/>
      <c r="AL159" s="62"/>
      <c r="AM159" s="62"/>
      <c r="AN159" s="62"/>
    </row>
    <row r="160" ht="15.75" customHeight="1">
      <c r="A160" s="62"/>
      <c r="B160" s="62"/>
      <c r="C160" s="70"/>
      <c r="D160" s="71"/>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c r="AE160" s="62"/>
      <c r="AF160" s="62"/>
      <c r="AG160" s="62"/>
      <c r="AH160" s="62"/>
      <c r="AI160" s="62"/>
      <c r="AJ160" s="62"/>
      <c r="AK160" s="62"/>
      <c r="AL160" s="62"/>
      <c r="AM160" s="62"/>
      <c r="AN160" s="62"/>
    </row>
    <row r="161" ht="15.75" customHeight="1">
      <c r="A161" s="62"/>
      <c r="B161" s="62"/>
      <c r="C161" s="70"/>
      <c r="D161" s="71"/>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c r="AE161" s="62"/>
      <c r="AF161" s="62"/>
      <c r="AG161" s="62"/>
      <c r="AH161" s="62"/>
      <c r="AI161" s="62"/>
      <c r="AJ161" s="62"/>
      <c r="AK161" s="62"/>
      <c r="AL161" s="62"/>
      <c r="AM161" s="62"/>
      <c r="AN161" s="62"/>
    </row>
    <row r="162" ht="15.75" customHeight="1">
      <c r="A162" s="62"/>
      <c r="B162" s="62"/>
      <c r="C162" s="70"/>
      <c r="D162" s="71"/>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c r="AE162" s="62"/>
      <c r="AF162" s="62"/>
      <c r="AG162" s="62"/>
      <c r="AH162" s="62"/>
      <c r="AI162" s="62"/>
      <c r="AJ162" s="62"/>
      <c r="AK162" s="62"/>
      <c r="AL162" s="62"/>
      <c r="AM162" s="62"/>
      <c r="AN162" s="62"/>
    </row>
    <row r="163" ht="15.75" customHeight="1">
      <c r="A163" s="62"/>
      <c r="B163" s="62"/>
      <c r="C163" s="70"/>
      <c r="D163" s="71"/>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c r="AE163" s="62"/>
      <c r="AF163" s="62"/>
      <c r="AG163" s="62"/>
      <c r="AH163" s="62"/>
      <c r="AI163" s="62"/>
      <c r="AJ163" s="62"/>
      <c r="AK163" s="62"/>
      <c r="AL163" s="62"/>
      <c r="AM163" s="62"/>
      <c r="AN163" s="62"/>
    </row>
    <row r="164" ht="15.75" customHeight="1">
      <c r="A164" s="62"/>
      <c r="B164" s="62"/>
      <c r="C164" s="70"/>
      <c r="D164" s="71"/>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c r="AE164" s="62"/>
      <c r="AF164" s="62"/>
      <c r="AG164" s="62"/>
      <c r="AH164" s="62"/>
      <c r="AI164" s="62"/>
      <c r="AJ164" s="62"/>
      <c r="AK164" s="62"/>
      <c r="AL164" s="62"/>
      <c r="AM164" s="62"/>
      <c r="AN164" s="62"/>
    </row>
    <row r="165" ht="15.75" customHeight="1">
      <c r="A165" s="62"/>
      <c r="B165" s="62"/>
      <c r="C165" s="70"/>
      <c r="D165" s="71"/>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c r="AE165" s="62"/>
      <c r="AF165" s="62"/>
      <c r="AG165" s="62"/>
      <c r="AH165" s="62"/>
      <c r="AI165" s="62"/>
      <c r="AJ165" s="62"/>
      <c r="AK165" s="62"/>
      <c r="AL165" s="62"/>
      <c r="AM165" s="62"/>
      <c r="AN165" s="62"/>
    </row>
    <row r="166" ht="15.75" customHeight="1">
      <c r="A166" s="62"/>
      <c r="B166" s="62"/>
      <c r="C166" s="70"/>
      <c r="D166" s="71"/>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c r="AE166" s="62"/>
      <c r="AF166" s="62"/>
      <c r="AG166" s="62"/>
      <c r="AH166" s="62"/>
      <c r="AI166" s="62"/>
      <c r="AJ166" s="62"/>
      <c r="AK166" s="62"/>
      <c r="AL166" s="62"/>
      <c r="AM166" s="62"/>
      <c r="AN166" s="62"/>
    </row>
    <row r="167" ht="15.75" customHeight="1">
      <c r="A167" s="62"/>
      <c r="B167" s="62"/>
      <c r="C167" s="70"/>
      <c r="D167" s="71"/>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c r="AE167" s="62"/>
      <c r="AF167" s="62"/>
      <c r="AG167" s="62"/>
      <c r="AH167" s="62"/>
      <c r="AI167" s="62"/>
      <c r="AJ167" s="62"/>
      <c r="AK167" s="62"/>
      <c r="AL167" s="62"/>
      <c r="AM167" s="62"/>
      <c r="AN167" s="62"/>
    </row>
    <row r="168" ht="15.75" customHeight="1">
      <c r="A168" s="62"/>
      <c r="B168" s="62"/>
      <c r="C168" s="70"/>
      <c r="D168" s="71"/>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c r="AE168" s="62"/>
      <c r="AF168" s="62"/>
      <c r="AG168" s="62"/>
      <c r="AH168" s="62"/>
      <c r="AI168" s="62"/>
      <c r="AJ168" s="62"/>
      <c r="AK168" s="62"/>
      <c r="AL168" s="62"/>
      <c r="AM168" s="62"/>
      <c r="AN168" s="62"/>
    </row>
    <row r="169" ht="15.75" customHeight="1">
      <c r="A169" s="62"/>
      <c r="B169" s="62"/>
      <c r="C169" s="70"/>
      <c r="D169" s="71"/>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c r="AE169" s="62"/>
      <c r="AF169" s="62"/>
      <c r="AG169" s="62"/>
      <c r="AH169" s="62"/>
      <c r="AI169" s="62"/>
      <c r="AJ169" s="62"/>
      <c r="AK169" s="62"/>
      <c r="AL169" s="62"/>
      <c r="AM169" s="62"/>
      <c r="AN169" s="62"/>
    </row>
    <row r="170" ht="15.75" customHeight="1">
      <c r="A170" s="62"/>
      <c r="B170" s="62"/>
      <c r="C170" s="70"/>
      <c r="D170" s="71"/>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c r="AE170" s="62"/>
      <c r="AF170" s="62"/>
      <c r="AG170" s="62"/>
      <c r="AH170" s="62"/>
      <c r="AI170" s="62"/>
      <c r="AJ170" s="62"/>
      <c r="AK170" s="62"/>
      <c r="AL170" s="62"/>
      <c r="AM170" s="62"/>
      <c r="AN170" s="62"/>
    </row>
    <row r="171" ht="15.75" customHeight="1">
      <c r="A171" s="62"/>
      <c r="B171" s="62"/>
      <c r="C171" s="70"/>
      <c r="D171" s="71"/>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c r="AE171" s="62"/>
      <c r="AF171" s="62"/>
      <c r="AG171" s="62"/>
      <c r="AH171" s="62"/>
      <c r="AI171" s="62"/>
      <c r="AJ171" s="62"/>
      <c r="AK171" s="62"/>
      <c r="AL171" s="62"/>
      <c r="AM171" s="62"/>
      <c r="AN171" s="62"/>
    </row>
    <row r="172" ht="15.75" customHeight="1">
      <c r="A172" s="62"/>
      <c r="B172" s="62"/>
      <c r="C172" s="70"/>
      <c r="D172" s="71"/>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c r="AE172" s="62"/>
      <c r="AF172" s="62"/>
      <c r="AG172" s="62"/>
      <c r="AH172" s="62"/>
      <c r="AI172" s="62"/>
      <c r="AJ172" s="62"/>
      <c r="AK172" s="62"/>
      <c r="AL172" s="62"/>
      <c r="AM172" s="62"/>
      <c r="AN172" s="62"/>
    </row>
    <row r="173" ht="15.75" customHeight="1">
      <c r="A173" s="62"/>
      <c r="B173" s="62"/>
      <c r="C173" s="70"/>
      <c r="D173" s="71"/>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c r="AE173" s="62"/>
      <c r="AF173" s="62"/>
      <c r="AG173" s="62"/>
      <c r="AH173" s="62"/>
      <c r="AI173" s="62"/>
      <c r="AJ173" s="62"/>
      <c r="AK173" s="62"/>
      <c r="AL173" s="62"/>
      <c r="AM173" s="62"/>
      <c r="AN173" s="62"/>
    </row>
    <row r="174" ht="15.75" customHeight="1">
      <c r="A174" s="62"/>
      <c r="B174" s="62"/>
      <c r="C174" s="70"/>
      <c r="D174" s="71"/>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c r="AE174" s="62"/>
      <c r="AF174" s="62"/>
      <c r="AG174" s="62"/>
      <c r="AH174" s="62"/>
      <c r="AI174" s="62"/>
      <c r="AJ174" s="62"/>
      <c r="AK174" s="62"/>
      <c r="AL174" s="62"/>
      <c r="AM174" s="62"/>
      <c r="AN174" s="62"/>
    </row>
    <row r="175" ht="15.75" customHeight="1">
      <c r="A175" s="62"/>
      <c r="B175" s="62"/>
      <c r="C175" s="70"/>
      <c r="D175" s="71"/>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c r="AE175" s="62"/>
      <c r="AF175" s="62"/>
      <c r="AG175" s="62"/>
      <c r="AH175" s="62"/>
      <c r="AI175" s="62"/>
      <c r="AJ175" s="62"/>
      <c r="AK175" s="62"/>
      <c r="AL175" s="62"/>
      <c r="AM175" s="62"/>
      <c r="AN175" s="62"/>
    </row>
    <row r="176" ht="15.75" customHeight="1">
      <c r="A176" s="62"/>
      <c r="B176" s="62"/>
      <c r="C176" s="70"/>
      <c r="D176" s="71"/>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c r="AE176" s="62"/>
      <c r="AF176" s="62"/>
      <c r="AG176" s="62"/>
      <c r="AH176" s="62"/>
      <c r="AI176" s="62"/>
      <c r="AJ176" s="62"/>
      <c r="AK176" s="62"/>
      <c r="AL176" s="62"/>
      <c r="AM176" s="62"/>
      <c r="AN176" s="62"/>
    </row>
    <row r="177" ht="15.75" customHeight="1">
      <c r="A177" s="62"/>
      <c r="B177" s="62"/>
      <c r="C177" s="70"/>
      <c r="D177" s="71"/>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c r="AE177" s="62"/>
      <c r="AF177" s="62"/>
      <c r="AG177" s="62"/>
      <c r="AH177" s="62"/>
      <c r="AI177" s="62"/>
      <c r="AJ177" s="62"/>
      <c r="AK177" s="62"/>
      <c r="AL177" s="62"/>
      <c r="AM177" s="62"/>
      <c r="AN177" s="62"/>
    </row>
    <row r="178" ht="15.75" customHeight="1">
      <c r="A178" s="62"/>
      <c r="B178" s="62"/>
      <c r="C178" s="70"/>
      <c r="D178" s="71"/>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c r="AE178" s="62"/>
      <c r="AF178" s="62"/>
      <c r="AG178" s="62"/>
      <c r="AH178" s="62"/>
      <c r="AI178" s="62"/>
      <c r="AJ178" s="62"/>
      <c r="AK178" s="62"/>
      <c r="AL178" s="62"/>
      <c r="AM178" s="62"/>
      <c r="AN178" s="62"/>
    </row>
    <row r="179" ht="15.75" customHeight="1">
      <c r="A179" s="62"/>
      <c r="B179" s="62"/>
      <c r="C179" s="70"/>
      <c r="D179" s="71"/>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c r="AE179" s="62"/>
      <c r="AF179" s="62"/>
      <c r="AG179" s="62"/>
      <c r="AH179" s="62"/>
      <c r="AI179" s="62"/>
      <c r="AJ179" s="62"/>
      <c r="AK179" s="62"/>
      <c r="AL179" s="62"/>
      <c r="AM179" s="62"/>
      <c r="AN179" s="62"/>
    </row>
    <row r="180" ht="15.75" customHeight="1">
      <c r="A180" s="62"/>
      <c r="B180" s="62"/>
      <c r="C180" s="70"/>
      <c r="D180" s="71"/>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c r="AE180" s="62"/>
      <c r="AF180" s="62"/>
      <c r="AG180" s="62"/>
      <c r="AH180" s="62"/>
      <c r="AI180" s="62"/>
      <c r="AJ180" s="62"/>
      <c r="AK180" s="62"/>
      <c r="AL180" s="62"/>
      <c r="AM180" s="62"/>
      <c r="AN180" s="62"/>
    </row>
    <row r="181" ht="15.75" customHeight="1">
      <c r="A181" s="62"/>
      <c r="B181" s="62"/>
      <c r="C181" s="70"/>
      <c r="D181" s="71"/>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c r="AE181" s="62"/>
      <c r="AF181" s="62"/>
      <c r="AG181" s="62"/>
      <c r="AH181" s="62"/>
      <c r="AI181" s="62"/>
      <c r="AJ181" s="62"/>
      <c r="AK181" s="62"/>
      <c r="AL181" s="62"/>
      <c r="AM181" s="62"/>
      <c r="AN181" s="62"/>
    </row>
    <row r="182" ht="15.75" customHeight="1">
      <c r="A182" s="62"/>
      <c r="B182" s="62"/>
      <c r="C182" s="70"/>
      <c r="D182" s="71"/>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c r="AE182" s="62"/>
      <c r="AF182" s="62"/>
      <c r="AG182" s="62"/>
      <c r="AH182" s="62"/>
      <c r="AI182" s="62"/>
      <c r="AJ182" s="62"/>
      <c r="AK182" s="62"/>
      <c r="AL182" s="62"/>
      <c r="AM182" s="62"/>
      <c r="AN182" s="62"/>
    </row>
    <row r="183" ht="15.75" customHeight="1">
      <c r="A183" s="62"/>
      <c r="B183" s="62"/>
      <c r="C183" s="70"/>
      <c r="D183" s="71"/>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c r="AE183" s="62"/>
      <c r="AF183" s="62"/>
      <c r="AG183" s="62"/>
      <c r="AH183" s="62"/>
      <c r="AI183" s="62"/>
      <c r="AJ183" s="62"/>
      <c r="AK183" s="62"/>
      <c r="AL183" s="62"/>
      <c r="AM183" s="62"/>
      <c r="AN183" s="62"/>
    </row>
    <row r="184" ht="15.75" customHeight="1">
      <c r="A184" s="62"/>
      <c r="B184" s="62"/>
      <c r="C184" s="70"/>
      <c r="D184" s="71"/>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c r="AE184" s="62"/>
      <c r="AF184" s="62"/>
      <c r="AG184" s="62"/>
      <c r="AH184" s="62"/>
      <c r="AI184" s="62"/>
      <c r="AJ184" s="62"/>
      <c r="AK184" s="62"/>
      <c r="AL184" s="62"/>
      <c r="AM184" s="62"/>
      <c r="AN184" s="62"/>
    </row>
    <row r="185" ht="15.75" customHeight="1">
      <c r="A185" s="62"/>
      <c r="B185" s="62"/>
      <c r="C185" s="70"/>
      <c r="D185" s="71"/>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c r="AE185" s="62"/>
      <c r="AF185" s="62"/>
      <c r="AG185" s="62"/>
      <c r="AH185" s="62"/>
      <c r="AI185" s="62"/>
      <c r="AJ185" s="62"/>
      <c r="AK185" s="62"/>
      <c r="AL185" s="62"/>
      <c r="AM185" s="62"/>
      <c r="AN185" s="62"/>
    </row>
    <row r="186" ht="15.75" customHeight="1">
      <c r="A186" s="62"/>
      <c r="B186" s="62"/>
      <c r="C186" s="70"/>
      <c r="D186" s="71"/>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c r="AE186" s="62"/>
      <c r="AF186" s="62"/>
      <c r="AG186" s="62"/>
      <c r="AH186" s="62"/>
      <c r="AI186" s="62"/>
      <c r="AJ186" s="62"/>
      <c r="AK186" s="62"/>
      <c r="AL186" s="62"/>
      <c r="AM186" s="62"/>
      <c r="AN186" s="62"/>
    </row>
    <row r="187" ht="15.75" customHeight="1">
      <c r="A187" s="62"/>
      <c r="B187" s="62"/>
      <c r="C187" s="70"/>
      <c r="D187" s="71"/>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c r="AE187" s="62"/>
      <c r="AF187" s="62"/>
      <c r="AG187" s="62"/>
      <c r="AH187" s="62"/>
      <c r="AI187" s="62"/>
      <c r="AJ187" s="62"/>
      <c r="AK187" s="62"/>
      <c r="AL187" s="62"/>
      <c r="AM187" s="62"/>
      <c r="AN187" s="62"/>
    </row>
    <row r="188" ht="15.75" customHeight="1">
      <c r="A188" s="62"/>
      <c r="B188" s="62"/>
      <c r="C188" s="70"/>
      <c r="D188" s="71"/>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c r="AE188" s="62"/>
      <c r="AF188" s="62"/>
      <c r="AG188" s="62"/>
      <c r="AH188" s="62"/>
      <c r="AI188" s="62"/>
      <c r="AJ188" s="62"/>
      <c r="AK188" s="62"/>
      <c r="AL188" s="62"/>
      <c r="AM188" s="62"/>
      <c r="AN188" s="62"/>
    </row>
    <row r="189" ht="15.75" customHeight="1">
      <c r="A189" s="62"/>
      <c r="B189" s="62"/>
      <c r="C189" s="70"/>
      <c r="D189" s="71"/>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c r="AE189" s="62"/>
      <c r="AF189" s="62"/>
      <c r="AG189" s="62"/>
      <c r="AH189" s="62"/>
      <c r="AI189" s="62"/>
      <c r="AJ189" s="62"/>
      <c r="AK189" s="62"/>
      <c r="AL189" s="62"/>
      <c r="AM189" s="62"/>
      <c r="AN189" s="62"/>
    </row>
    <row r="190" ht="15.75" customHeight="1">
      <c r="A190" s="62"/>
      <c r="B190" s="62"/>
      <c r="C190" s="70"/>
      <c r="D190" s="71"/>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c r="AE190" s="62"/>
      <c r="AF190" s="62"/>
      <c r="AG190" s="62"/>
      <c r="AH190" s="62"/>
      <c r="AI190" s="62"/>
      <c r="AJ190" s="62"/>
      <c r="AK190" s="62"/>
      <c r="AL190" s="62"/>
      <c r="AM190" s="62"/>
      <c r="AN190" s="62"/>
    </row>
    <row r="191" ht="15.75" customHeight="1">
      <c r="A191" s="62"/>
      <c r="B191" s="62"/>
      <c r="C191" s="70"/>
      <c r="D191" s="71"/>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c r="AE191" s="62"/>
      <c r="AF191" s="62"/>
      <c r="AG191" s="62"/>
      <c r="AH191" s="62"/>
      <c r="AI191" s="62"/>
      <c r="AJ191" s="62"/>
      <c r="AK191" s="62"/>
      <c r="AL191" s="62"/>
      <c r="AM191" s="62"/>
      <c r="AN191" s="62"/>
    </row>
    <row r="192" ht="15.75" customHeight="1">
      <c r="A192" s="62"/>
      <c r="B192" s="62"/>
      <c r="C192" s="70"/>
      <c r="D192" s="71"/>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c r="AE192" s="62"/>
      <c r="AF192" s="62"/>
      <c r="AG192" s="62"/>
      <c r="AH192" s="62"/>
      <c r="AI192" s="62"/>
      <c r="AJ192" s="62"/>
      <c r="AK192" s="62"/>
      <c r="AL192" s="62"/>
      <c r="AM192" s="62"/>
      <c r="AN192" s="62"/>
    </row>
    <row r="193" ht="15.75" customHeight="1">
      <c r="A193" s="62"/>
      <c r="B193" s="62"/>
      <c r="C193" s="70"/>
      <c r="D193" s="71"/>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c r="AE193" s="62"/>
      <c r="AF193" s="62"/>
      <c r="AG193" s="62"/>
      <c r="AH193" s="62"/>
      <c r="AI193" s="62"/>
      <c r="AJ193" s="62"/>
      <c r="AK193" s="62"/>
      <c r="AL193" s="62"/>
      <c r="AM193" s="62"/>
      <c r="AN193" s="62"/>
    </row>
    <row r="194" ht="15.75" customHeight="1">
      <c r="A194" s="62"/>
      <c r="B194" s="62"/>
      <c r="C194" s="70"/>
      <c r="D194" s="71"/>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c r="AE194" s="62"/>
      <c r="AF194" s="62"/>
      <c r="AG194" s="62"/>
      <c r="AH194" s="62"/>
      <c r="AI194" s="62"/>
      <c r="AJ194" s="62"/>
      <c r="AK194" s="62"/>
      <c r="AL194" s="62"/>
      <c r="AM194" s="62"/>
      <c r="AN194" s="62"/>
    </row>
    <row r="195" ht="15.75" customHeight="1">
      <c r="A195" s="62"/>
      <c r="B195" s="62"/>
      <c r="C195" s="70"/>
      <c r="D195" s="71"/>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c r="AE195" s="62"/>
      <c r="AF195" s="62"/>
      <c r="AG195" s="62"/>
      <c r="AH195" s="62"/>
      <c r="AI195" s="62"/>
      <c r="AJ195" s="62"/>
      <c r="AK195" s="62"/>
      <c r="AL195" s="62"/>
      <c r="AM195" s="62"/>
      <c r="AN195" s="62"/>
    </row>
    <row r="196" ht="15.75" customHeight="1">
      <c r="A196" s="62"/>
      <c r="B196" s="62"/>
      <c r="C196" s="70"/>
      <c r="D196" s="71"/>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c r="AE196" s="62"/>
      <c r="AF196" s="62"/>
      <c r="AG196" s="62"/>
      <c r="AH196" s="62"/>
      <c r="AI196" s="62"/>
      <c r="AJ196" s="62"/>
      <c r="AK196" s="62"/>
      <c r="AL196" s="62"/>
      <c r="AM196" s="62"/>
      <c r="AN196" s="62"/>
    </row>
    <row r="197" ht="15.75" customHeight="1">
      <c r="A197" s="62"/>
      <c r="B197" s="62"/>
      <c r="C197" s="70"/>
      <c r="D197" s="71"/>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c r="AE197" s="62"/>
      <c r="AF197" s="62"/>
      <c r="AG197" s="62"/>
      <c r="AH197" s="62"/>
      <c r="AI197" s="62"/>
      <c r="AJ197" s="62"/>
      <c r="AK197" s="62"/>
      <c r="AL197" s="62"/>
      <c r="AM197" s="62"/>
      <c r="AN197" s="62"/>
    </row>
    <row r="198" ht="15.75" customHeight="1">
      <c r="A198" s="62"/>
      <c r="B198" s="62"/>
      <c r="C198" s="70"/>
      <c r="D198" s="71"/>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c r="AE198" s="62"/>
      <c r="AF198" s="62"/>
      <c r="AG198" s="62"/>
      <c r="AH198" s="62"/>
      <c r="AI198" s="62"/>
      <c r="AJ198" s="62"/>
      <c r="AK198" s="62"/>
      <c r="AL198" s="62"/>
      <c r="AM198" s="62"/>
      <c r="AN198" s="62"/>
    </row>
    <row r="199" ht="15.75" customHeight="1">
      <c r="A199" s="62"/>
      <c r="B199" s="62"/>
      <c r="C199" s="70"/>
      <c r="D199" s="71"/>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c r="AE199" s="62"/>
      <c r="AF199" s="62"/>
      <c r="AG199" s="62"/>
      <c r="AH199" s="62"/>
      <c r="AI199" s="62"/>
      <c r="AJ199" s="62"/>
      <c r="AK199" s="62"/>
      <c r="AL199" s="62"/>
      <c r="AM199" s="62"/>
      <c r="AN199" s="62"/>
    </row>
    <row r="200" ht="15.75" customHeight="1">
      <c r="A200" s="62"/>
      <c r="B200" s="62"/>
      <c r="C200" s="70"/>
      <c r="D200" s="71"/>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c r="AE200" s="62"/>
      <c r="AF200" s="62"/>
      <c r="AG200" s="62"/>
      <c r="AH200" s="62"/>
      <c r="AI200" s="62"/>
      <c r="AJ200" s="62"/>
      <c r="AK200" s="62"/>
      <c r="AL200" s="62"/>
      <c r="AM200" s="62"/>
      <c r="AN200" s="62"/>
    </row>
    <row r="201" ht="15.75" customHeight="1">
      <c r="A201" s="62"/>
      <c r="B201" s="62"/>
      <c r="C201" s="70"/>
      <c r="D201" s="71"/>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c r="AE201" s="62"/>
      <c r="AF201" s="62"/>
      <c r="AG201" s="62"/>
      <c r="AH201" s="62"/>
      <c r="AI201" s="62"/>
      <c r="AJ201" s="62"/>
      <c r="AK201" s="62"/>
      <c r="AL201" s="62"/>
      <c r="AM201" s="62"/>
      <c r="AN201" s="62"/>
    </row>
    <row r="202" ht="15.75" customHeight="1">
      <c r="A202" s="62"/>
      <c r="B202" s="62"/>
      <c r="C202" s="70"/>
      <c r="D202" s="71"/>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c r="AE202" s="62"/>
      <c r="AF202" s="62"/>
      <c r="AG202" s="62"/>
      <c r="AH202" s="62"/>
      <c r="AI202" s="62"/>
      <c r="AJ202" s="62"/>
      <c r="AK202" s="62"/>
      <c r="AL202" s="62"/>
      <c r="AM202" s="62"/>
      <c r="AN202" s="62"/>
    </row>
    <row r="203" ht="15.75" customHeight="1">
      <c r="A203" s="62"/>
      <c r="B203" s="62"/>
      <c r="C203" s="70"/>
      <c r="D203" s="71"/>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c r="AE203" s="62"/>
      <c r="AF203" s="62"/>
      <c r="AG203" s="62"/>
      <c r="AH203" s="62"/>
      <c r="AI203" s="62"/>
      <c r="AJ203" s="62"/>
      <c r="AK203" s="62"/>
      <c r="AL203" s="62"/>
      <c r="AM203" s="62"/>
      <c r="AN203" s="62"/>
    </row>
    <row r="204" ht="15.75" customHeight="1">
      <c r="A204" s="62"/>
      <c r="B204" s="62"/>
      <c r="C204" s="70"/>
      <c r="D204" s="71"/>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c r="AE204" s="62"/>
      <c r="AF204" s="62"/>
      <c r="AG204" s="62"/>
      <c r="AH204" s="62"/>
      <c r="AI204" s="62"/>
      <c r="AJ204" s="62"/>
      <c r="AK204" s="62"/>
      <c r="AL204" s="62"/>
      <c r="AM204" s="62"/>
      <c r="AN204" s="62"/>
    </row>
    <row r="205" ht="15.75" customHeight="1">
      <c r="A205" s="62"/>
      <c r="B205" s="62"/>
      <c r="C205" s="70"/>
      <c r="D205" s="71"/>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c r="AE205" s="62"/>
      <c r="AF205" s="62"/>
      <c r="AG205" s="62"/>
      <c r="AH205" s="62"/>
      <c r="AI205" s="62"/>
      <c r="AJ205" s="62"/>
      <c r="AK205" s="62"/>
      <c r="AL205" s="62"/>
      <c r="AM205" s="62"/>
      <c r="AN205" s="62"/>
    </row>
    <row r="206" ht="15.75" customHeight="1">
      <c r="A206" s="62"/>
      <c r="B206" s="62"/>
      <c r="C206" s="70"/>
      <c r="D206" s="71"/>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c r="AE206" s="62"/>
      <c r="AF206" s="62"/>
      <c r="AG206" s="62"/>
      <c r="AH206" s="62"/>
      <c r="AI206" s="62"/>
      <c r="AJ206" s="62"/>
      <c r="AK206" s="62"/>
      <c r="AL206" s="62"/>
      <c r="AM206" s="62"/>
      <c r="AN206" s="62"/>
    </row>
    <row r="207" ht="15.75" customHeight="1">
      <c r="A207" s="62"/>
      <c r="B207" s="62"/>
      <c r="C207" s="70"/>
      <c r="D207" s="71"/>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c r="AE207" s="62"/>
      <c r="AF207" s="62"/>
      <c r="AG207" s="62"/>
      <c r="AH207" s="62"/>
      <c r="AI207" s="62"/>
      <c r="AJ207" s="62"/>
      <c r="AK207" s="62"/>
      <c r="AL207" s="62"/>
      <c r="AM207" s="62"/>
      <c r="AN207" s="62"/>
    </row>
    <row r="208" ht="15.75" customHeight="1">
      <c r="A208" s="62"/>
      <c r="B208" s="62"/>
      <c r="C208" s="70"/>
      <c r="D208" s="71"/>
      <c r="E208" s="62"/>
      <c r="F208" s="62"/>
      <c r="G208" s="62"/>
      <c r="H208" s="62"/>
      <c r="I208" s="62"/>
      <c r="J208" s="62"/>
      <c r="K208" s="62"/>
      <c r="L208" s="62"/>
      <c r="M208" s="62"/>
      <c r="N208" s="62"/>
      <c r="O208" s="62"/>
      <c r="P208" s="62"/>
      <c r="Q208" s="62"/>
      <c r="R208" s="62"/>
      <c r="S208" s="62"/>
      <c r="T208" s="62"/>
      <c r="U208" s="62"/>
      <c r="V208" s="62"/>
      <c r="W208" s="62"/>
      <c r="X208" s="62"/>
      <c r="Y208" s="62"/>
      <c r="Z208" s="62"/>
      <c r="AA208" s="62"/>
      <c r="AB208" s="62"/>
      <c r="AC208" s="62"/>
      <c r="AD208" s="62"/>
      <c r="AE208" s="62"/>
      <c r="AF208" s="62"/>
      <c r="AG208" s="62"/>
      <c r="AH208" s="62"/>
      <c r="AI208" s="62"/>
      <c r="AJ208" s="62"/>
      <c r="AK208" s="62"/>
      <c r="AL208" s="62"/>
      <c r="AM208" s="62"/>
      <c r="AN208" s="62"/>
    </row>
    <row r="209" ht="15.75" customHeight="1">
      <c r="A209" s="62"/>
      <c r="B209" s="62"/>
      <c r="C209" s="70"/>
      <c r="D209" s="71"/>
      <c r="E209" s="62"/>
      <c r="F209" s="62"/>
      <c r="G209" s="62"/>
      <c r="H209" s="62"/>
      <c r="I209" s="62"/>
      <c r="J209" s="62"/>
      <c r="K209" s="62"/>
      <c r="L209" s="62"/>
      <c r="M209" s="62"/>
      <c r="N209" s="62"/>
      <c r="O209" s="62"/>
      <c r="P209" s="62"/>
      <c r="Q209" s="62"/>
      <c r="R209" s="62"/>
      <c r="S209" s="62"/>
      <c r="T209" s="62"/>
      <c r="U209" s="62"/>
      <c r="V209" s="62"/>
      <c r="W209" s="62"/>
      <c r="X209" s="62"/>
      <c r="Y209" s="62"/>
      <c r="Z209" s="62"/>
      <c r="AA209" s="62"/>
      <c r="AB209" s="62"/>
      <c r="AC209" s="62"/>
      <c r="AD209" s="62"/>
      <c r="AE209" s="62"/>
      <c r="AF209" s="62"/>
      <c r="AG209" s="62"/>
      <c r="AH209" s="62"/>
      <c r="AI209" s="62"/>
      <c r="AJ209" s="62"/>
      <c r="AK209" s="62"/>
      <c r="AL209" s="62"/>
      <c r="AM209" s="62"/>
      <c r="AN209" s="62"/>
    </row>
    <row r="210" ht="15.75" customHeight="1">
      <c r="A210" s="62"/>
      <c r="B210" s="62"/>
      <c r="C210" s="70"/>
      <c r="D210" s="71"/>
      <c r="E210" s="62"/>
      <c r="F210" s="62"/>
      <c r="G210" s="62"/>
      <c r="H210" s="62"/>
      <c r="I210" s="62"/>
      <c r="J210" s="62"/>
      <c r="K210" s="62"/>
      <c r="L210" s="62"/>
      <c r="M210" s="62"/>
      <c r="N210" s="62"/>
      <c r="O210" s="62"/>
      <c r="P210" s="62"/>
      <c r="Q210" s="62"/>
      <c r="R210" s="62"/>
      <c r="S210" s="62"/>
      <c r="T210" s="62"/>
      <c r="U210" s="62"/>
      <c r="V210" s="62"/>
      <c r="W210" s="62"/>
      <c r="X210" s="62"/>
      <c r="Y210" s="62"/>
      <c r="Z210" s="62"/>
      <c r="AA210" s="62"/>
      <c r="AB210" s="62"/>
      <c r="AC210" s="62"/>
      <c r="AD210" s="62"/>
      <c r="AE210" s="62"/>
      <c r="AF210" s="62"/>
      <c r="AG210" s="62"/>
      <c r="AH210" s="62"/>
      <c r="AI210" s="62"/>
      <c r="AJ210" s="62"/>
      <c r="AK210" s="62"/>
      <c r="AL210" s="62"/>
      <c r="AM210" s="62"/>
      <c r="AN210" s="62"/>
    </row>
    <row r="211" ht="15.75" customHeight="1">
      <c r="A211" s="62"/>
      <c r="B211" s="62"/>
      <c r="C211" s="70"/>
      <c r="D211" s="71"/>
      <c r="E211" s="62"/>
      <c r="F211" s="62"/>
      <c r="G211" s="62"/>
      <c r="H211" s="62"/>
      <c r="I211" s="62"/>
      <c r="J211" s="62"/>
      <c r="K211" s="62"/>
      <c r="L211" s="62"/>
      <c r="M211" s="62"/>
      <c r="N211" s="62"/>
      <c r="O211" s="62"/>
      <c r="P211" s="62"/>
      <c r="Q211" s="62"/>
      <c r="R211" s="62"/>
      <c r="S211" s="62"/>
      <c r="T211" s="62"/>
      <c r="U211" s="62"/>
      <c r="V211" s="62"/>
      <c r="W211" s="62"/>
      <c r="X211" s="62"/>
      <c r="Y211" s="62"/>
      <c r="Z211" s="62"/>
      <c r="AA211" s="62"/>
      <c r="AB211" s="62"/>
      <c r="AC211" s="62"/>
      <c r="AD211" s="62"/>
      <c r="AE211" s="62"/>
      <c r="AF211" s="62"/>
      <c r="AG211" s="62"/>
      <c r="AH211" s="62"/>
      <c r="AI211" s="62"/>
      <c r="AJ211" s="62"/>
      <c r="AK211" s="62"/>
      <c r="AL211" s="62"/>
      <c r="AM211" s="62"/>
      <c r="AN211" s="62"/>
    </row>
    <row r="212" ht="15.75" customHeight="1">
      <c r="A212" s="62"/>
      <c r="B212" s="62"/>
      <c r="C212" s="70"/>
      <c r="D212" s="71"/>
      <c r="E212" s="62"/>
      <c r="F212" s="62"/>
      <c r="G212" s="62"/>
      <c r="H212" s="62"/>
      <c r="I212" s="62"/>
      <c r="J212" s="62"/>
      <c r="K212" s="62"/>
      <c r="L212" s="62"/>
      <c r="M212" s="62"/>
      <c r="N212" s="62"/>
      <c r="O212" s="62"/>
      <c r="P212" s="62"/>
      <c r="Q212" s="62"/>
      <c r="R212" s="62"/>
      <c r="S212" s="62"/>
      <c r="T212" s="62"/>
      <c r="U212" s="62"/>
      <c r="V212" s="62"/>
      <c r="W212" s="62"/>
      <c r="X212" s="62"/>
      <c r="Y212" s="62"/>
      <c r="Z212" s="62"/>
      <c r="AA212" s="62"/>
      <c r="AB212" s="62"/>
      <c r="AC212" s="62"/>
      <c r="AD212" s="62"/>
      <c r="AE212" s="62"/>
      <c r="AF212" s="62"/>
      <c r="AG212" s="62"/>
      <c r="AH212" s="62"/>
      <c r="AI212" s="62"/>
      <c r="AJ212" s="62"/>
      <c r="AK212" s="62"/>
      <c r="AL212" s="62"/>
      <c r="AM212" s="62"/>
      <c r="AN212" s="62"/>
    </row>
    <row r="213" ht="15.75" customHeight="1">
      <c r="A213" s="62"/>
      <c r="B213" s="62"/>
      <c r="C213" s="70"/>
      <c r="D213" s="71"/>
      <c r="E213" s="62"/>
      <c r="F213" s="62"/>
      <c r="G213" s="62"/>
      <c r="H213" s="62"/>
      <c r="I213" s="62"/>
      <c r="J213" s="62"/>
      <c r="K213" s="62"/>
      <c r="L213" s="62"/>
      <c r="M213" s="62"/>
      <c r="N213" s="62"/>
      <c r="O213" s="62"/>
      <c r="P213" s="62"/>
      <c r="Q213" s="62"/>
      <c r="R213" s="62"/>
      <c r="S213" s="62"/>
      <c r="T213" s="62"/>
      <c r="U213" s="62"/>
      <c r="V213" s="62"/>
      <c r="W213" s="62"/>
      <c r="X213" s="62"/>
      <c r="Y213" s="62"/>
      <c r="Z213" s="62"/>
      <c r="AA213" s="62"/>
      <c r="AB213" s="62"/>
      <c r="AC213" s="62"/>
      <c r="AD213" s="62"/>
      <c r="AE213" s="62"/>
      <c r="AF213" s="62"/>
      <c r="AG213" s="62"/>
      <c r="AH213" s="62"/>
      <c r="AI213" s="62"/>
      <c r="AJ213" s="62"/>
      <c r="AK213" s="62"/>
      <c r="AL213" s="62"/>
      <c r="AM213" s="62"/>
      <c r="AN213" s="62"/>
    </row>
    <row r="214" ht="15.75" customHeight="1">
      <c r="A214" s="62"/>
      <c r="B214" s="62"/>
      <c r="C214" s="70"/>
      <c r="D214" s="71"/>
      <c r="E214" s="62"/>
      <c r="F214" s="62"/>
      <c r="G214" s="62"/>
      <c r="H214" s="62"/>
      <c r="I214" s="62"/>
      <c r="J214" s="62"/>
      <c r="K214" s="62"/>
      <c r="L214" s="62"/>
      <c r="M214" s="62"/>
      <c r="N214" s="62"/>
      <c r="O214" s="62"/>
      <c r="P214" s="62"/>
      <c r="Q214" s="62"/>
      <c r="R214" s="62"/>
      <c r="S214" s="62"/>
      <c r="T214" s="62"/>
      <c r="U214" s="62"/>
      <c r="V214" s="62"/>
      <c r="W214" s="62"/>
      <c r="X214" s="62"/>
      <c r="Y214" s="62"/>
      <c r="Z214" s="62"/>
      <c r="AA214" s="62"/>
      <c r="AB214" s="62"/>
      <c r="AC214" s="62"/>
      <c r="AD214" s="62"/>
      <c r="AE214" s="62"/>
      <c r="AF214" s="62"/>
      <c r="AG214" s="62"/>
      <c r="AH214" s="62"/>
      <c r="AI214" s="62"/>
      <c r="AJ214" s="62"/>
      <c r="AK214" s="62"/>
      <c r="AL214" s="62"/>
      <c r="AM214" s="62"/>
      <c r="AN214" s="62"/>
    </row>
    <row r="215" ht="15.75" customHeight="1">
      <c r="A215" s="62"/>
      <c r="B215" s="62"/>
      <c r="C215" s="70"/>
      <c r="D215" s="71"/>
      <c r="E215" s="62"/>
      <c r="F215" s="62"/>
      <c r="G215" s="62"/>
      <c r="H215" s="62"/>
      <c r="I215" s="62"/>
      <c r="J215" s="62"/>
      <c r="K215" s="62"/>
      <c r="L215" s="62"/>
      <c r="M215" s="62"/>
      <c r="N215" s="62"/>
      <c r="O215" s="62"/>
      <c r="P215" s="62"/>
      <c r="Q215" s="62"/>
      <c r="R215" s="62"/>
      <c r="S215" s="62"/>
      <c r="T215" s="62"/>
      <c r="U215" s="62"/>
      <c r="V215" s="62"/>
      <c r="W215" s="62"/>
      <c r="X215" s="62"/>
      <c r="Y215" s="62"/>
      <c r="Z215" s="62"/>
      <c r="AA215" s="62"/>
      <c r="AB215" s="62"/>
      <c r="AC215" s="62"/>
      <c r="AD215" s="62"/>
      <c r="AE215" s="62"/>
      <c r="AF215" s="62"/>
      <c r="AG215" s="62"/>
      <c r="AH215" s="62"/>
      <c r="AI215" s="62"/>
      <c r="AJ215" s="62"/>
      <c r="AK215" s="62"/>
      <c r="AL215" s="62"/>
      <c r="AM215" s="62"/>
      <c r="AN215" s="62"/>
    </row>
    <row r="216" ht="15.75" customHeight="1">
      <c r="A216" s="62"/>
      <c r="B216" s="62"/>
      <c r="C216" s="70"/>
      <c r="D216" s="71"/>
      <c r="E216" s="62"/>
      <c r="F216" s="62"/>
      <c r="G216" s="62"/>
      <c r="H216" s="62"/>
      <c r="I216" s="62"/>
      <c r="J216" s="62"/>
      <c r="K216" s="62"/>
      <c r="L216" s="62"/>
      <c r="M216" s="62"/>
      <c r="N216" s="62"/>
      <c r="O216" s="62"/>
      <c r="P216" s="62"/>
      <c r="Q216" s="62"/>
      <c r="R216" s="62"/>
      <c r="S216" s="62"/>
      <c r="T216" s="62"/>
      <c r="U216" s="62"/>
      <c r="V216" s="62"/>
      <c r="W216" s="62"/>
      <c r="X216" s="62"/>
      <c r="Y216" s="62"/>
      <c r="Z216" s="62"/>
      <c r="AA216" s="62"/>
      <c r="AB216" s="62"/>
      <c r="AC216" s="62"/>
      <c r="AD216" s="62"/>
      <c r="AE216" s="62"/>
      <c r="AF216" s="62"/>
      <c r="AG216" s="62"/>
      <c r="AH216" s="62"/>
      <c r="AI216" s="62"/>
      <c r="AJ216" s="62"/>
      <c r="AK216" s="62"/>
      <c r="AL216" s="62"/>
      <c r="AM216" s="62"/>
      <c r="AN216" s="62"/>
    </row>
    <row r="217" ht="15.75" customHeight="1">
      <c r="A217" s="62"/>
      <c r="B217" s="62"/>
      <c r="C217" s="70"/>
      <c r="D217" s="71"/>
      <c r="E217" s="62"/>
      <c r="F217" s="62"/>
      <c r="G217" s="62"/>
      <c r="H217" s="62"/>
      <c r="I217" s="62"/>
      <c r="J217" s="62"/>
      <c r="K217" s="62"/>
      <c r="L217" s="62"/>
      <c r="M217" s="62"/>
      <c r="N217" s="62"/>
      <c r="O217" s="62"/>
      <c r="P217" s="62"/>
      <c r="Q217" s="62"/>
      <c r="R217" s="62"/>
      <c r="S217" s="62"/>
      <c r="T217" s="62"/>
      <c r="U217" s="62"/>
      <c r="V217" s="62"/>
      <c r="W217" s="62"/>
      <c r="X217" s="62"/>
      <c r="Y217" s="62"/>
      <c r="Z217" s="62"/>
      <c r="AA217" s="62"/>
      <c r="AB217" s="62"/>
      <c r="AC217" s="62"/>
      <c r="AD217" s="62"/>
      <c r="AE217" s="62"/>
      <c r="AF217" s="62"/>
      <c r="AG217" s="62"/>
      <c r="AH217" s="62"/>
      <c r="AI217" s="62"/>
      <c r="AJ217" s="62"/>
      <c r="AK217" s="62"/>
      <c r="AL217" s="62"/>
      <c r="AM217" s="62"/>
      <c r="AN217" s="62"/>
    </row>
    <row r="218" ht="15.75" customHeight="1">
      <c r="A218" s="62"/>
      <c r="B218" s="62"/>
      <c r="C218" s="70"/>
      <c r="D218" s="71"/>
      <c r="E218" s="62"/>
      <c r="F218" s="62"/>
      <c r="G218" s="62"/>
      <c r="H218" s="62"/>
      <c r="I218" s="62"/>
      <c r="J218" s="62"/>
      <c r="K218" s="62"/>
      <c r="L218" s="62"/>
      <c r="M218" s="62"/>
      <c r="N218" s="62"/>
      <c r="O218" s="62"/>
      <c r="P218" s="62"/>
      <c r="Q218" s="62"/>
      <c r="R218" s="62"/>
      <c r="S218" s="62"/>
      <c r="T218" s="62"/>
      <c r="U218" s="62"/>
      <c r="V218" s="62"/>
      <c r="W218" s="62"/>
      <c r="X218" s="62"/>
      <c r="Y218" s="62"/>
      <c r="Z218" s="62"/>
      <c r="AA218" s="62"/>
      <c r="AB218" s="62"/>
      <c r="AC218" s="62"/>
      <c r="AD218" s="62"/>
      <c r="AE218" s="62"/>
      <c r="AF218" s="62"/>
      <c r="AG218" s="62"/>
      <c r="AH218" s="62"/>
      <c r="AI218" s="62"/>
      <c r="AJ218" s="62"/>
      <c r="AK218" s="62"/>
      <c r="AL218" s="62"/>
      <c r="AM218" s="62"/>
      <c r="AN218" s="62"/>
    </row>
    <row r="219" ht="15.75" customHeight="1">
      <c r="A219" s="62"/>
      <c r="B219" s="62"/>
      <c r="C219" s="70"/>
      <c r="D219" s="71"/>
      <c r="E219" s="62"/>
      <c r="F219" s="62"/>
      <c r="G219" s="62"/>
      <c r="H219" s="62"/>
      <c r="I219" s="62"/>
      <c r="J219" s="62"/>
      <c r="K219" s="62"/>
      <c r="L219" s="62"/>
      <c r="M219" s="62"/>
      <c r="N219" s="62"/>
      <c r="O219" s="62"/>
      <c r="P219" s="62"/>
      <c r="Q219" s="62"/>
      <c r="R219" s="62"/>
      <c r="S219" s="62"/>
      <c r="T219" s="62"/>
      <c r="U219" s="62"/>
      <c r="V219" s="62"/>
      <c r="W219" s="62"/>
      <c r="X219" s="62"/>
      <c r="Y219" s="62"/>
      <c r="Z219" s="62"/>
      <c r="AA219" s="62"/>
      <c r="AB219" s="62"/>
      <c r="AC219" s="62"/>
      <c r="AD219" s="62"/>
      <c r="AE219" s="62"/>
      <c r="AF219" s="62"/>
      <c r="AG219" s="62"/>
      <c r="AH219" s="62"/>
      <c r="AI219" s="62"/>
      <c r="AJ219" s="62"/>
      <c r="AK219" s="62"/>
      <c r="AL219" s="62"/>
      <c r="AM219" s="62"/>
      <c r="AN219" s="62"/>
    </row>
    <row r="220" ht="15.75" customHeight="1">
      <c r="A220" s="62"/>
      <c r="B220" s="62"/>
      <c r="C220" s="70"/>
      <c r="D220" s="71"/>
      <c r="E220" s="62"/>
      <c r="F220" s="62"/>
      <c r="G220" s="62"/>
      <c r="H220" s="62"/>
      <c r="I220" s="62"/>
      <c r="J220" s="62"/>
      <c r="K220" s="62"/>
      <c r="L220" s="62"/>
      <c r="M220" s="62"/>
      <c r="N220" s="62"/>
      <c r="O220" s="62"/>
      <c r="P220" s="62"/>
      <c r="Q220" s="62"/>
      <c r="R220" s="62"/>
      <c r="S220" s="62"/>
      <c r="T220" s="62"/>
      <c r="U220" s="62"/>
      <c r="V220" s="62"/>
      <c r="W220" s="62"/>
      <c r="X220" s="62"/>
      <c r="Y220" s="62"/>
      <c r="Z220" s="62"/>
      <c r="AA220" s="62"/>
      <c r="AB220" s="62"/>
      <c r="AC220" s="62"/>
      <c r="AD220" s="62"/>
      <c r="AE220" s="62"/>
      <c r="AF220" s="62"/>
      <c r="AG220" s="62"/>
      <c r="AH220" s="62"/>
      <c r="AI220" s="62"/>
      <c r="AJ220" s="62"/>
      <c r="AK220" s="62"/>
      <c r="AL220" s="62"/>
      <c r="AM220" s="62"/>
      <c r="AN220" s="62"/>
    </row>
    <row r="221" ht="15.75" customHeight="1">
      <c r="A221" s="62"/>
      <c r="B221" s="62"/>
      <c r="C221" s="70"/>
      <c r="D221" s="71"/>
      <c r="E221" s="62"/>
      <c r="F221" s="62"/>
      <c r="G221" s="62"/>
      <c r="H221" s="62"/>
      <c r="I221" s="62"/>
      <c r="J221" s="62"/>
      <c r="K221" s="62"/>
      <c r="L221" s="62"/>
      <c r="M221" s="62"/>
      <c r="N221" s="62"/>
      <c r="O221" s="62"/>
      <c r="P221" s="62"/>
      <c r="Q221" s="62"/>
      <c r="R221" s="62"/>
      <c r="S221" s="62"/>
      <c r="T221" s="62"/>
      <c r="U221" s="62"/>
      <c r="V221" s="62"/>
      <c r="W221" s="62"/>
      <c r="X221" s="62"/>
      <c r="Y221" s="62"/>
      <c r="Z221" s="62"/>
      <c r="AA221" s="62"/>
      <c r="AB221" s="62"/>
      <c r="AC221" s="62"/>
      <c r="AD221" s="62"/>
      <c r="AE221" s="62"/>
      <c r="AF221" s="62"/>
      <c r="AG221" s="62"/>
      <c r="AH221" s="62"/>
      <c r="AI221" s="62"/>
      <c r="AJ221" s="62"/>
      <c r="AK221" s="62"/>
      <c r="AL221" s="62"/>
      <c r="AM221" s="62"/>
      <c r="AN221" s="62"/>
    </row>
    <row r="222" ht="15.75" customHeight="1">
      <c r="A222" s="62"/>
      <c r="B222" s="62"/>
      <c r="C222" s="70"/>
      <c r="D222" s="71"/>
      <c r="E222" s="62"/>
      <c r="F222" s="62"/>
      <c r="G222" s="62"/>
      <c r="H222" s="62"/>
      <c r="I222" s="62"/>
      <c r="J222" s="62"/>
      <c r="K222" s="62"/>
      <c r="L222" s="62"/>
      <c r="M222" s="62"/>
      <c r="N222" s="62"/>
      <c r="O222" s="62"/>
      <c r="P222" s="62"/>
      <c r="Q222" s="62"/>
      <c r="R222" s="62"/>
      <c r="S222" s="62"/>
      <c r="T222" s="62"/>
      <c r="U222" s="62"/>
      <c r="V222" s="62"/>
      <c r="W222" s="62"/>
      <c r="X222" s="62"/>
      <c r="Y222" s="62"/>
      <c r="Z222" s="62"/>
      <c r="AA222" s="62"/>
      <c r="AB222" s="62"/>
      <c r="AC222" s="62"/>
      <c r="AD222" s="62"/>
      <c r="AE222" s="62"/>
      <c r="AF222" s="62"/>
      <c r="AG222" s="62"/>
      <c r="AH222" s="62"/>
      <c r="AI222" s="62"/>
      <c r="AJ222" s="62"/>
      <c r="AK222" s="62"/>
      <c r="AL222" s="62"/>
      <c r="AM222" s="62"/>
      <c r="AN222" s="62"/>
    </row>
    <row r="223" ht="15.75" customHeight="1">
      <c r="A223" s="62"/>
      <c r="B223" s="62"/>
      <c r="C223" s="70"/>
      <c r="D223" s="71"/>
      <c r="E223" s="62"/>
      <c r="F223" s="62"/>
      <c r="G223" s="62"/>
      <c r="H223" s="62"/>
      <c r="I223" s="62"/>
      <c r="J223" s="62"/>
      <c r="K223" s="62"/>
      <c r="L223" s="62"/>
      <c r="M223" s="62"/>
      <c r="N223" s="62"/>
      <c r="O223" s="62"/>
      <c r="P223" s="62"/>
      <c r="Q223" s="62"/>
      <c r="R223" s="62"/>
      <c r="S223" s="62"/>
      <c r="T223" s="62"/>
      <c r="U223" s="62"/>
      <c r="V223" s="62"/>
      <c r="W223" s="62"/>
      <c r="X223" s="62"/>
      <c r="Y223" s="62"/>
      <c r="Z223" s="62"/>
      <c r="AA223" s="62"/>
      <c r="AB223" s="62"/>
      <c r="AC223" s="62"/>
      <c r="AD223" s="62"/>
      <c r="AE223" s="62"/>
      <c r="AF223" s="62"/>
      <c r="AG223" s="62"/>
      <c r="AH223" s="62"/>
      <c r="AI223" s="62"/>
      <c r="AJ223" s="62"/>
      <c r="AK223" s="62"/>
      <c r="AL223" s="62"/>
      <c r="AM223" s="62"/>
      <c r="AN223" s="62"/>
    </row>
    <row r="224" ht="15.75" customHeight="1">
      <c r="A224" s="62"/>
      <c r="B224" s="62"/>
      <c r="C224" s="70"/>
      <c r="D224" s="71"/>
      <c r="E224" s="62"/>
      <c r="F224" s="62"/>
      <c r="G224" s="62"/>
      <c r="H224" s="62"/>
      <c r="I224" s="62"/>
      <c r="J224" s="62"/>
      <c r="K224" s="62"/>
      <c r="L224" s="62"/>
      <c r="M224" s="62"/>
      <c r="N224" s="62"/>
      <c r="O224" s="62"/>
      <c r="P224" s="62"/>
      <c r="Q224" s="62"/>
      <c r="R224" s="62"/>
      <c r="S224" s="62"/>
      <c r="T224" s="62"/>
      <c r="U224" s="62"/>
      <c r="V224" s="62"/>
      <c r="W224" s="62"/>
      <c r="X224" s="62"/>
      <c r="Y224" s="62"/>
      <c r="Z224" s="62"/>
      <c r="AA224" s="62"/>
      <c r="AB224" s="62"/>
      <c r="AC224" s="62"/>
      <c r="AD224" s="62"/>
      <c r="AE224" s="62"/>
      <c r="AF224" s="62"/>
      <c r="AG224" s="62"/>
      <c r="AH224" s="62"/>
      <c r="AI224" s="62"/>
      <c r="AJ224" s="62"/>
      <c r="AK224" s="62"/>
      <c r="AL224" s="62"/>
      <c r="AM224" s="62"/>
      <c r="AN224" s="62"/>
    </row>
    <row r="225" ht="15.75" customHeight="1">
      <c r="A225" s="62"/>
      <c r="B225" s="62"/>
      <c r="C225" s="70"/>
      <c r="D225" s="71"/>
      <c r="E225" s="62"/>
      <c r="F225" s="62"/>
      <c r="G225" s="62"/>
      <c r="H225" s="62"/>
      <c r="I225" s="62"/>
      <c r="J225" s="62"/>
      <c r="K225" s="62"/>
      <c r="L225" s="62"/>
      <c r="M225" s="62"/>
      <c r="N225" s="62"/>
      <c r="O225" s="62"/>
      <c r="P225" s="62"/>
      <c r="Q225" s="62"/>
      <c r="R225" s="62"/>
      <c r="S225" s="62"/>
      <c r="T225" s="62"/>
      <c r="U225" s="62"/>
      <c r="V225" s="62"/>
      <c r="W225" s="62"/>
      <c r="X225" s="62"/>
      <c r="Y225" s="62"/>
      <c r="Z225" s="62"/>
      <c r="AA225" s="62"/>
      <c r="AB225" s="62"/>
      <c r="AC225" s="62"/>
      <c r="AD225" s="62"/>
      <c r="AE225" s="62"/>
      <c r="AF225" s="62"/>
      <c r="AG225" s="62"/>
      <c r="AH225" s="62"/>
      <c r="AI225" s="62"/>
      <c r="AJ225" s="62"/>
      <c r="AK225" s="62"/>
      <c r="AL225" s="62"/>
      <c r="AM225" s="62"/>
      <c r="AN225" s="62"/>
    </row>
    <row r="226" ht="15.75" customHeight="1">
      <c r="A226" s="62"/>
      <c r="B226" s="62"/>
      <c r="C226" s="70"/>
      <c r="D226" s="71"/>
      <c r="E226" s="62"/>
      <c r="F226" s="62"/>
      <c r="G226" s="62"/>
      <c r="H226" s="62"/>
      <c r="I226" s="62"/>
      <c r="J226" s="62"/>
      <c r="K226" s="62"/>
      <c r="L226" s="62"/>
      <c r="M226" s="62"/>
      <c r="N226" s="62"/>
      <c r="O226" s="62"/>
      <c r="P226" s="62"/>
      <c r="Q226" s="62"/>
      <c r="R226" s="62"/>
      <c r="S226" s="62"/>
      <c r="T226" s="62"/>
      <c r="U226" s="62"/>
      <c r="V226" s="62"/>
      <c r="W226" s="62"/>
      <c r="X226" s="62"/>
      <c r="Y226" s="62"/>
      <c r="Z226" s="62"/>
      <c r="AA226" s="62"/>
      <c r="AB226" s="62"/>
      <c r="AC226" s="62"/>
      <c r="AD226" s="62"/>
      <c r="AE226" s="62"/>
      <c r="AF226" s="62"/>
      <c r="AG226" s="62"/>
      <c r="AH226" s="62"/>
      <c r="AI226" s="62"/>
      <c r="AJ226" s="62"/>
      <c r="AK226" s="62"/>
      <c r="AL226" s="62"/>
      <c r="AM226" s="62"/>
      <c r="AN226" s="62"/>
    </row>
    <row r="227" ht="15.75" customHeight="1">
      <c r="A227" s="62"/>
      <c r="B227" s="62"/>
      <c r="C227" s="70"/>
      <c r="D227" s="71"/>
      <c r="E227" s="62"/>
      <c r="F227" s="62"/>
      <c r="G227" s="62"/>
      <c r="H227" s="62"/>
      <c r="I227" s="62"/>
      <c r="J227" s="62"/>
      <c r="K227" s="62"/>
      <c r="L227" s="62"/>
      <c r="M227" s="62"/>
      <c r="N227" s="62"/>
      <c r="O227" s="62"/>
      <c r="P227" s="62"/>
      <c r="Q227" s="62"/>
      <c r="R227" s="62"/>
      <c r="S227" s="62"/>
      <c r="T227" s="62"/>
      <c r="U227" s="62"/>
      <c r="V227" s="62"/>
      <c r="W227" s="62"/>
      <c r="X227" s="62"/>
      <c r="Y227" s="62"/>
      <c r="Z227" s="62"/>
      <c r="AA227" s="62"/>
      <c r="AB227" s="62"/>
      <c r="AC227" s="62"/>
      <c r="AD227" s="62"/>
      <c r="AE227" s="62"/>
      <c r="AF227" s="62"/>
      <c r="AG227" s="62"/>
      <c r="AH227" s="62"/>
      <c r="AI227" s="62"/>
      <c r="AJ227" s="62"/>
      <c r="AK227" s="62"/>
      <c r="AL227" s="62"/>
      <c r="AM227" s="62"/>
      <c r="AN227" s="62"/>
    </row>
    <row r="228" ht="15.75" customHeight="1">
      <c r="A228" s="62"/>
      <c r="B228" s="62"/>
      <c r="C228" s="70"/>
      <c r="D228" s="71"/>
      <c r="E228" s="62"/>
      <c r="F228" s="62"/>
      <c r="G228" s="62"/>
      <c r="H228" s="62"/>
      <c r="I228" s="62"/>
      <c r="J228" s="62"/>
      <c r="K228" s="62"/>
      <c r="L228" s="62"/>
      <c r="M228" s="62"/>
      <c r="N228" s="62"/>
      <c r="O228" s="62"/>
      <c r="P228" s="62"/>
      <c r="Q228" s="62"/>
      <c r="R228" s="62"/>
      <c r="S228" s="62"/>
      <c r="T228" s="62"/>
      <c r="U228" s="62"/>
      <c r="V228" s="62"/>
      <c r="W228" s="62"/>
      <c r="X228" s="62"/>
      <c r="Y228" s="62"/>
      <c r="Z228" s="62"/>
      <c r="AA228" s="62"/>
      <c r="AB228" s="62"/>
      <c r="AC228" s="62"/>
      <c r="AD228" s="62"/>
      <c r="AE228" s="62"/>
      <c r="AF228" s="62"/>
      <c r="AG228" s="62"/>
      <c r="AH228" s="62"/>
      <c r="AI228" s="62"/>
      <c r="AJ228" s="62"/>
      <c r="AK228" s="62"/>
      <c r="AL228" s="62"/>
      <c r="AM228" s="62"/>
      <c r="AN228" s="62"/>
    </row>
    <row r="229" ht="15.75" customHeight="1">
      <c r="A229" s="62"/>
      <c r="B229" s="62"/>
      <c r="C229" s="70"/>
      <c r="D229" s="71"/>
      <c r="E229" s="62"/>
      <c r="F229" s="62"/>
      <c r="G229" s="62"/>
      <c r="H229" s="62"/>
      <c r="I229" s="62"/>
      <c r="J229" s="62"/>
      <c r="K229" s="62"/>
      <c r="L229" s="62"/>
      <c r="M229" s="62"/>
      <c r="N229" s="62"/>
      <c r="O229" s="62"/>
      <c r="P229" s="62"/>
      <c r="Q229" s="62"/>
      <c r="R229" s="62"/>
      <c r="S229" s="62"/>
      <c r="T229" s="62"/>
      <c r="U229" s="62"/>
      <c r="V229" s="62"/>
      <c r="W229" s="62"/>
      <c r="X229" s="62"/>
      <c r="Y229" s="62"/>
      <c r="Z229" s="62"/>
      <c r="AA229" s="62"/>
      <c r="AB229" s="62"/>
      <c r="AC229" s="62"/>
      <c r="AD229" s="62"/>
      <c r="AE229" s="62"/>
      <c r="AF229" s="62"/>
      <c r="AG229" s="62"/>
      <c r="AH229" s="62"/>
      <c r="AI229" s="62"/>
      <c r="AJ229" s="62"/>
      <c r="AK229" s="62"/>
      <c r="AL229" s="62"/>
      <c r="AM229" s="62"/>
      <c r="AN229" s="62"/>
    </row>
    <row r="230" ht="15.75" customHeight="1">
      <c r="A230" s="62"/>
      <c r="B230" s="62"/>
      <c r="C230" s="70"/>
      <c r="D230" s="71"/>
      <c r="E230" s="62"/>
      <c r="F230" s="62"/>
      <c r="G230" s="62"/>
      <c r="H230" s="62"/>
      <c r="I230" s="62"/>
      <c r="J230" s="62"/>
      <c r="K230" s="62"/>
      <c r="L230" s="62"/>
      <c r="M230" s="62"/>
      <c r="N230" s="62"/>
      <c r="O230" s="62"/>
      <c r="P230" s="62"/>
      <c r="Q230" s="62"/>
      <c r="R230" s="62"/>
      <c r="S230" s="62"/>
      <c r="T230" s="62"/>
      <c r="U230" s="62"/>
      <c r="V230" s="62"/>
      <c r="W230" s="62"/>
      <c r="X230" s="62"/>
      <c r="Y230" s="62"/>
      <c r="Z230" s="62"/>
      <c r="AA230" s="62"/>
      <c r="AB230" s="62"/>
      <c r="AC230" s="62"/>
      <c r="AD230" s="62"/>
      <c r="AE230" s="62"/>
      <c r="AF230" s="62"/>
      <c r="AG230" s="62"/>
      <c r="AH230" s="62"/>
      <c r="AI230" s="62"/>
      <c r="AJ230" s="62"/>
      <c r="AK230" s="62"/>
      <c r="AL230" s="62"/>
      <c r="AM230" s="62"/>
      <c r="AN230" s="62"/>
    </row>
    <row r="231" ht="15.75" customHeight="1">
      <c r="A231" s="62"/>
      <c r="B231" s="62"/>
      <c r="C231" s="70"/>
      <c r="D231" s="71"/>
      <c r="E231" s="62"/>
      <c r="F231" s="62"/>
      <c r="G231" s="62"/>
      <c r="H231" s="62"/>
      <c r="I231" s="62"/>
      <c r="J231" s="62"/>
      <c r="K231" s="62"/>
      <c r="L231" s="62"/>
      <c r="M231" s="62"/>
      <c r="N231" s="62"/>
      <c r="O231" s="62"/>
      <c r="P231" s="62"/>
      <c r="Q231" s="62"/>
      <c r="R231" s="62"/>
      <c r="S231" s="62"/>
      <c r="T231" s="62"/>
      <c r="U231" s="62"/>
      <c r="V231" s="62"/>
      <c r="W231" s="62"/>
      <c r="X231" s="62"/>
      <c r="Y231" s="62"/>
      <c r="Z231" s="62"/>
      <c r="AA231" s="62"/>
      <c r="AB231" s="62"/>
      <c r="AC231" s="62"/>
      <c r="AD231" s="62"/>
      <c r="AE231" s="62"/>
      <c r="AF231" s="62"/>
      <c r="AG231" s="62"/>
      <c r="AH231" s="62"/>
      <c r="AI231" s="62"/>
      <c r="AJ231" s="62"/>
      <c r="AK231" s="62"/>
      <c r="AL231" s="62"/>
      <c r="AM231" s="62"/>
      <c r="AN231" s="62"/>
    </row>
    <row r="232" ht="15.75" customHeight="1">
      <c r="A232" s="62"/>
      <c r="B232" s="62"/>
      <c r="C232" s="70"/>
      <c r="D232" s="71"/>
      <c r="E232" s="62"/>
      <c r="F232" s="62"/>
      <c r="G232" s="62"/>
      <c r="H232" s="62"/>
      <c r="I232" s="62"/>
      <c r="J232" s="62"/>
      <c r="K232" s="62"/>
      <c r="L232" s="62"/>
      <c r="M232" s="62"/>
      <c r="N232" s="62"/>
      <c r="O232" s="62"/>
      <c r="P232" s="62"/>
      <c r="Q232" s="62"/>
      <c r="R232" s="62"/>
      <c r="S232" s="62"/>
      <c r="T232" s="62"/>
      <c r="U232" s="62"/>
      <c r="V232" s="62"/>
      <c r="W232" s="62"/>
      <c r="X232" s="62"/>
      <c r="Y232" s="62"/>
      <c r="Z232" s="62"/>
      <c r="AA232" s="62"/>
      <c r="AB232" s="62"/>
      <c r="AC232" s="62"/>
      <c r="AD232" s="62"/>
      <c r="AE232" s="62"/>
      <c r="AF232" s="62"/>
      <c r="AG232" s="62"/>
      <c r="AH232" s="62"/>
      <c r="AI232" s="62"/>
      <c r="AJ232" s="62"/>
      <c r="AK232" s="62"/>
      <c r="AL232" s="62"/>
      <c r="AM232" s="62"/>
      <c r="AN232" s="62"/>
    </row>
    <row r="233" ht="15.75" customHeight="1">
      <c r="A233" s="62"/>
      <c r="B233" s="62"/>
      <c r="C233" s="70"/>
      <c r="D233" s="71"/>
      <c r="E233" s="62"/>
      <c r="F233" s="62"/>
      <c r="G233" s="62"/>
      <c r="H233" s="62"/>
      <c r="I233" s="62"/>
      <c r="J233" s="62"/>
      <c r="K233" s="62"/>
      <c r="L233" s="62"/>
      <c r="M233" s="62"/>
      <c r="N233" s="62"/>
      <c r="O233" s="62"/>
      <c r="P233" s="62"/>
      <c r="Q233" s="62"/>
      <c r="R233" s="62"/>
      <c r="S233" s="62"/>
      <c r="T233" s="62"/>
      <c r="U233" s="62"/>
      <c r="V233" s="62"/>
      <c r="W233" s="62"/>
      <c r="X233" s="62"/>
      <c r="Y233" s="62"/>
      <c r="Z233" s="62"/>
      <c r="AA233" s="62"/>
      <c r="AB233" s="62"/>
      <c r="AC233" s="62"/>
      <c r="AD233" s="62"/>
      <c r="AE233" s="62"/>
      <c r="AF233" s="62"/>
      <c r="AG233" s="62"/>
      <c r="AH233" s="62"/>
      <c r="AI233" s="62"/>
      <c r="AJ233" s="62"/>
      <c r="AK233" s="62"/>
      <c r="AL233" s="62"/>
      <c r="AM233" s="62"/>
      <c r="AN233" s="62"/>
    </row>
    <row r="234" ht="15.75" customHeight="1">
      <c r="A234" s="62"/>
      <c r="B234" s="62"/>
      <c r="C234" s="70"/>
      <c r="D234" s="71"/>
      <c r="E234" s="62"/>
      <c r="F234" s="62"/>
      <c r="G234" s="62"/>
      <c r="H234" s="62"/>
      <c r="I234" s="62"/>
      <c r="J234" s="62"/>
      <c r="K234" s="62"/>
      <c r="L234" s="62"/>
      <c r="M234" s="62"/>
      <c r="N234" s="62"/>
      <c r="O234" s="62"/>
      <c r="P234" s="62"/>
      <c r="Q234" s="62"/>
      <c r="R234" s="62"/>
      <c r="S234" s="62"/>
      <c r="T234" s="62"/>
      <c r="U234" s="62"/>
      <c r="V234" s="62"/>
      <c r="W234" s="62"/>
      <c r="X234" s="62"/>
      <c r="Y234" s="62"/>
      <c r="Z234" s="62"/>
      <c r="AA234" s="62"/>
      <c r="AB234" s="62"/>
      <c r="AC234" s="62"/>
      <c r="AD234" s="62"/>
      <c r="AE234" s="62"/>
      <c r="AF234" s="62"/>
      <c r="AG234" s="62"/>
      <c r="AH234" s="62"/>
      <c r="AI234" s="62"/>
      <c r="AJ234" s="62"/>
      <c r="AK234" s="62"/>
      <c r="AL234" s="62"/>
      <c r="AM234" s="62"/>
      <c r="AN234" s="62"/>
    </row>
    <row r="235" ht="15.75" customHeight="1">
      <c r="A235" s="62"/>
      <c r="B235" s="62"/>
      <c r="C235" s="70"/>
      <c r="D235" s="71"/>
      <c r="E235" s="62"/>
      <c r="F235" s="62"/>
      <c r="G235" s="62"/>
      <c r="H235" s="62"/>
      <c r="I235" s="62"/>
      <c r="J235" s="62"/>
      <c r="K235" s="62"/>
      <c r="L235" s="62"/>
      <c r="M235" s="62"/>
      <c r="N235" s="62"/>
      <c r="O235" s="62"/>
      <c r="P235" s="62"/>
      <c r="Q235" s="62"/>
      <c r="R235" s="62"/>
      <c r="S235" s="62"/>
      <c r="T235" s="62"/>
      <c r="U235" s="62"/>
      <c r="V235" s="62"/>
      <c r="W235" s="62"/>
      <c r="X235" s="62"/>
      <c r="Y235" s="62"/>
      <c r="Z235" s="62"/>
      <c r="AA235" s="62"/>
      <c r="AB235" s="62"/>
      <c r="AC235" s="62"/>
      <c r="AD235" s="62"/>
      <c r="AE235" s="62"/>
      <c r="AF235" s="62"/>
      <c r="AG235" s="62"/>
      <c r="AH235" s="62"/>
      <c r="AI235" s="62"/>
      <c r="AJ235" s="62"/>
      <c r="AK235" s="62"/>
      <c r="AL235" s="62"/>
      <c r="AM235" s="62"/>
      <c r="AN235" s="62"/>
    </row>
    <row r="236" ht="15.75" customHeight="1">
      <c r="A236" s="62"/>
      <c r="B236" s="62"/>
      <c r="C236" s="70"/>
      <c r="D236" s="71"/>
      <c r="E236" s="62"/>
      <c r="F236" s="62"/>
      <c r="G236" s="62"/>
      <c r="H236" s="62"/>
      <c r="I236" s="62"/>
      <c r="J236" s="62"/>
      <c r="K236" s="62"/>
      <c r="L236" s="62"/>
      <c r="M236" s="62"/>
      <c r="N236" s="62"/>
      <c r="O236" s="62"/>
      <c r="P236" s="62"/>
      <c r="Q236" s="62"/>
      <c r="R236" s="62"/>
      <c r="S236" s="62"/>
      <c r="T236" s="62"/>
      <c r="U236" s="62"/>
      <c r="V236" s="62"/>
      <c r="W236" s="62"/>
      <c r="X236" s="62"/>
      <c r="Y236" s="62"/>
      <c r="Z236" s="62"/>
      <c r="AA236" s="62"/>
      <c r="AB236" s="62"/>
      <c r="AC236" s="62"/>
      <c r="AD236" s="62"/>
      <c r="AE236" s="62"/>
      <c r="AF236" s="62"/>
      <c r="AG236" s="62"/>
      <c r="AH236" s="62"/>
      <c r="AI236" s="62"/>
      <c r="AJ236" s="62"/>
      <c r="AK236" s="62"/>
      <c r="AL236" s="62"/>
      <c r="AM236" s="62"/>
      <c r="AN236" s="62"/>
    </row>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A18:A22"/>
    <mergeCell ref="A23:A27"/>
    <mergeCell ref="A28:A33"/>
    <mergeCell ref="E34:E36"/>
    <mergeCell ref="E1:F1"/>
    <mergeCell ref="AL1:AL2"/>
    <mergeCell ref="AM1:AM2"/>
    <mergeCell ref="AN1:AN2"/>
    <mergeCell ref="A3:A7"/>
    <mergeCell ref="A8:A12"/>
    <mergeCell ref="A13:A17"/>
  </mergeCells>
  <printOptions/>
  <pageMargins bottom="0.75" footer="0.0" header="0.0" left="0.7" right="0.7" top="0.75"/>
  <pageSetup paperSize="9" orientation="portrait"/>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6.0" ySplit="2.0" topLeftCell="G3" activePane="bottomRight" state="frozen"/>
      <selection activeCell="G1" sqref="G1" pane="topRight"/>
      <selection activeCell="A3" sqref="A3" pane="bottomLeft"/>
      <selection activeCell="G3" sqref="G3" pane="bottomRight"/>
    </sheetView>
  </sheetViews>
  <sheetFormatPr customHeight="1" defaultColWidth="12.63" defaultRowHeight="15.0"/>
  <cols>
    <col customWidth="1" min="1" max="2" width="23.38"/>
    <col customWidth="1" min="3" max="3" width="9.38"/>
    <col customWidth="1" min="4" max="6" width="23.38"/>
    <col customWidth="1" min="7" max="40" width="12.63"/>
  </cols>
  <sheetData>
    <row r="1" ht="42.0" customHeight="1">
      <c r="A1" s="7"/>
      <c r="B1" s="8" t="s">
        <v>687</v>
      </c>
      <c r="C1" s="9"/>
      <c r="D1" s="10"/>
      <c r="E1" s="11" t="s">
        <v>8</v>
      </c>
      <c r="F1" s="1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14" t="s">
        <v>9</v>
      </c>
      <c r="AM1" s="14" t="s">
        <v>10</v>
      </c>
      <c r="AN1" s="14" t="s">
        <v>11</v>
      </c>
    </row>
    <row r="2" ht="30.0" customHeight="1">
      <c r="A2" s="15" t="s">
        <v>12</v>
      </c>
      <c r="B2" s="15" t="s">
        <v>13</v>
      </c>
      <c r="C2" s="16" t="s">
        <v>14</v>
      </c>
      <c r="D2" s="17" t="s">
        <v>15</v>
      </c>
      <c r="E2" s="17" t="s">
        <v>16</v>
      </c>
      <c r="F2" s="18" t="s">
        <v>17</v>
      </c>
      <c r="G2" s="19" t="s">
        <v>18</v>
      </c>
      <c r="H2" s="19" t="s">
        <v>19</v>
      </c>
      <c r="I2" s="19" t="s">
        <v>20</v>
      </c>
      <c r="J2" s="19" t="s">
        <v>21</v>
      </c>
      <c r="K2" s="19" t="s">
        <v>22</v>
      </c>
      <c r="L2" s="19" t="s">
        <v>23</v>
      </c>
      <c r="M2" s="19" t="s">
        <v>24</v>
      </c>
      <c r="N2" s="19" t="s">
        <v>25</v>
      </c>
      <c r="O2" s="19" t="s">
        <v>26</v>
      </c>
      <c r="P2" s="19" t="s">
        <v>27</v>
      </c>
      <c r="Q2" s="19" t="s">
        <v>28</v>
      </c>
      <c r="R2" s="19" t="s">
        <v>29</v>
      </c>
      <c r="S2" s="19" t="s">
        <v>30</v>
      </c>
      <c r="T2" s="19" t="s">
        <v>31</v>
      </c>
      <c r="U2" s="19" t="s">
        <v>32</v>
      </c>
      <c r="V2" s="19" t="s">
        <v>33</v>
      </c>
      <c r="W2" s="19" t="s">
        <v>34</v>
      </c>
      <c r="X2" s="19" t="s">
        <v>35</v>
      </c>
      <c r="Y2" s="20" t="s">
        <v>36</v>
      </c>
      <c r="Z2" s="20" t="s">
        <v>37</v>
      </c>
      <c r="AA2" s="20" t="s">
        <v>38</v>
      </c>
      <c r="AB2" s="20" t="s">
        <v>39</v>
      </c>
      <c r="AC2" s="20" t="s">
        <v>40</v>
      </c>
      <c r="AD2" s="20" t="s">
        <v>41</v>
      </c>
      <c r="AE2" s="20" t="s">
        <v>42</v>
      </c>
      <c r="AF2" s="20" t="s">
        <v>43</v>
      </c>
      <c r="AG2" s="20" t="s">
        <v>44</v>
      </c>
      <c r="AH2" s="20" t="s">
        <v>45</v>
      </c>
      <c r="AI2" s="20" t="s">
        <v>46</v>
      </c>
      <c r="AJ2" s="20" t="s">
        <v>47</v>
      </c>
      <c r="AK2" s="49" t="s">
        <v>48</v>
      </c>
      <c r="AL2" s="22"/>
      <c r="AM2" s="22"/>
      <c r="AN2" s="22"/>
    </row>
    <row r="3">
      <c r="A3" s="41" t="s">
        <v>817</v>
      </c>
      <c r="B3" s="24" t="s">
        <v>818</v>
      </c>
      <c r="C3" s="25">
        <v>1.0</v>
      </c>
      <c r="D3" s="24" t="s">
        <v>819</v>
      </c>
      <c r="E3" s="72" t="s">
        <v>820</v>
      </c>
      <c r="F3" s="73" t="s">
        <v>821</v>
      </c>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28">
        <v>30.0</v>
      </c>
      <c r="AL3" s="29">
        <f t="shared" ref="AL3:AL32" si="1">(COUNTIF(G3:AJ3,"WT"))/$AK$3</f>
        <v>0</v>
      </c>
      <c r="AM3" s="30">
        <f>(COUNTIF(G3:AJ3,"SU"))/AK3</f>
        <v>0</v>
      </c>
      <c r="AN3" s="29">
        <f>(COUNTIF(G3:AJ3,"GD"))/AK3</f>
        <v>0</v>
      </c>
    </row>
    <row r="4">
      <c r="A4" s="31"/>
      <c r="B4" s="24" t="s">
        <v>822</v>
      </c>
      <c r="C4" s="25">
        <v>2.0</v>
      </c>
      <c r="D4" s="24" t="s">
        <v>823</v>
      </c>
      <c r="E4" s="27" t="s">
        <v>824</v>
      </c>
      <c r="F4" s="27" t="s">
        <v>825</v>
      </c>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13"/>
      <c r="AL4" s="29">
        <f t="shared" si="1"/>
        <v>0</v>
      </c>
      <c r="AM4" s="30">
        <f>(COUNTIF(G4:AJ4,"SU"))/AK3</f>
        <v>0</v>
      </c>
      <c r="AN4" s="30">
        <f>(COUNTIF(G4:AJ4,"GD"))/AK3</f>
        <v>0</v>
      </c>
    </row>
    <row r="5">
      <c r="A5" s="31"/>
      <c r="B5" s="24" t="s">
        <v>826</v>
      </c>
      <c r="C5" s="25">
        <v>3.0</v>
      </c>
      <c r="D5" s="24" t="s">
        <v>827</v>
      </c>
      <c r="E5" s="27" t="s">
        <v>828</v>
      </c>
      <c r="F5" s="27" t="s">
        <v>829</v>
      </c>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13"/>
      <c r="AL5" s="29">
        <f t="shared" si="1"/>
        <v>0</v>
      </c>
      <c r="AM5" s="30">
        <f>(COUNTIF(G5:AJ5,"SU"))/AK3</f>
        <v>0</v>
      </c>
      <c r="AN5" s="30">
        <f>(COUNTIF(G5:AJ5,"GD"))/AK3</f>
        <v>0</v>
      </c>
    </row>
    <row r="6">
      <c r="A6" s="31"/>
      <c r="B6" s="24" t="s">
        <v>830</v>
      </c>
      <c r="C6" s="25">
        <v>4.0</v>
      </c>
      <c r="D6" s="24" t="s">
        <v>831</v>
      </c>
      <c r="E6" s="27" t="s">
        <v>832</v>
      </c>
      <c r="F6" s="27" t="s">
        <v>833</v>
      </c>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13"/>
      <c r="AL6" s="29">
        <f t="shared" si="1"/>
        <v>0</v>
      </c>
      <c r="AM6" s="29">
        <f>(COUNTIF(G6:AJ6,"SU"))/AK3</f>
        <v>0</v>
      </c>
      <c r="AN6" s="30">
        <f>(COUNTIF(G6:AJ6,"GD"))/AK3</f>
        <v>0</v>
      </c>
    </row>
    <row r="7">
      <c r="A7" s="32"/>
      <c r="B7" s="24" t="s">
        <v>834</v>
      </c>
      <c r="C7" s="25">
        <v>5.0</v>
      </c>
      <c r="D7" s="24" t="s">
        <v>835</v>
      </c>
      <c r="E7" s="27" t="s">
        <v>836</v>
      </c>
      <c r="F7" s="27" t="s">
        <v>837</v>
      </c>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13"/>
      <c r="AL7" s="29">
        <f t="shared" si="1"/>
        <v>0</v>
      </c>
      <c r="AM7" s="29">
        <f>(COUNTIF(G7:AJ7,"SU"))/AK3</f>
        <v>0</v>
      </c>
      <c r="AN7" s="30">
        <f>(COUNTIF(G7:AJ7,"GD"))/AK3</f>
        <v>0</v>
      </c>
    </row>
    <row r="8">
      <c r="A8" s="23" t="s">
        <v>838</v>
      </c>
      <c r="B8" s="24" t="s">
        <v>839</v>
      </c>
      <c r="C8" s="25">
        <v>1.0</v>
      </c>
      <c r="D8" s="24" t="s">
        <v>840</v>
      </c>
      <c r="E8" s="27" t="s">
        <v>841</v>
      </c>
      <c r="F8" s="27" t="s">
        <v>842</v>
      </c>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13"/>
      <c r="AL8" s="29">
        <f t="shared" si="1"/>
        <v>0</v>
      </c>
      <c r="AM8" s="30">
        <f>(COUNTIF(G8:AJ8,"SU"))/AK3</f>
        <v>0</v>
      </c>
      <c r="AN8" s="30">
        <f>(COUNTIF(G8:AJ8,"GD"))/AK3</f>
        <v>0</v>
      </c>
    </row>
    <row r="9">
      <c r="A9" s="31"/>
      <c r="B9" s="24" t="s">
        <v>843</v>
      </c>
      <c r="C9" s="25">
        <v>2.0</v>
      </c>
      <c r="D9" s="24" t="s">
        <v>844</v>
      </c>
      <c r="E9" s="27" t="s">
        <v>845</v>
      </c>
      <c r="F9" s="27" t="s">
        <v>846</v>
      </c>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13"/>
      <c r="AL9" s="29">
        <f t="shared" si="1"/>
        <v>0</v>
      </c>
      <c r="AM9" s="30">
        <f>(COUNTIF(G9:AJ9,"SU"))/AK3</f>
        <v>0</v>
      </c>
      <c r="AN9" s="30">
        <f>(COUNTIF(G9:AJ9,"GD"))/AK3</f>
        <v>0</v>
      </c>
    </row>
    <row r="10">
      <c r="A10" s="31"/>
      <c r="B10" s="24" t="s">
        <v>847</v>
      </c>
      <c r="C10" s="25">
        <v>3.0</v>
      </c>
      <c r="D10" s="24" t="s">
        <v>848</v>
      </c>
      <c r="E10" s="27" t="s">
        <v>849</v>
      </c>
      <c r="F10" s="27" t="s">
        <v>850</v>
      </c>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13"/>
      <c r="AL10" s="29">
        <f t="shared" si="1"/>
        <v>0</v>
      </c>
      <c r="AM10" s="30">
        <f>(COUNTIF(G10:AJ10,"SU"))/AK3</f>
        <v>0</v>
      </c>
      <c r="AN10" s="30">
        <f>(COUNTIF(G10:AJ10,"GD"))/AK3</f>
        <v>0</v>
      </c>
    </row>
    <row r="11">
      <c r="A11" s="31"/>
      <c r="B11" s="24" t="s">
        <v>851</v>
      </c>
      <c r="C11" s="25">
        <v>4.0</v>
      </c>
      <c r="D11" s="24" t="s">
        <v>852</v>
      </c>
      <c r="E11" s="27" t="s">
        <v>853</v>
      </c>
      <c r="F11" s="27" t="s">
        <v>854</v>
      </c>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13"/>
      <c r="AL11" s="29">
        <f t="shared" si="1"/>
        <v>0</v>
      </c>
      <c r="AM11" s="30">
        <f>(COUNTIF(G11:AJ11,"SU"))/AK3</f>
        <v>0</v>
      </c>
      <c r="AN11" s="30">
        <f>(COUNTIF(G11:AJ11,"GD"))/AK3</f>
        <v>0</v>
      </c>
    </row>
    <row r="12">
      <c r="A12" s="32"/>
      <c r="B12" s="24" t="s">
        <v>855</v>
      </c>
      <c r="C12" s="25">
        <v>5.0</v>
      </c>
      <c r="D12" s="24" t="s">
        <v>856</v>
      </c>
      <c r="E12" s="27" t="s">
        <v>857</v>
      </c>
      <c r="F12" s="27" t="s">
        <v>858</v>
      </c>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13"/>
      <c r="AL12" s="29">
        <f t="shared" si="1"/>
        <v>0</v>
      </c>
      <c r="AM12" s="30">
        <f>(COUNTIF(G12:AJ12,"SU"))/AK3</f>
        <v>0</v>
      </c>
      <c r="AN12" s="30">
        <f>(COUNTIF(G12:AJ12,"GD"))/AK3</f>
        <v>0</v>
      </c>
    </row>
    <row r="13">
      <c r="A13" s="41" t="s">
        <v>859</v>
      </c>
      <c r="B13" s="24" t="s">
        <v>860</v>
      </c>
      <c r="C13" s="25">
        <v>1.0</v>
      </c>
      <c r="D13" s="24" t="s">
        <v>861</v>
      </c>
      <c r="E13" s="27" t="s">
        <v>862</v>
      </c>
      <c r="F13" s="27" t="s">
        <v>863</v>
      </c>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13"/>
      <c r="AL13" s="29">
        <f t="shared" si="1"/>
        <v>0</v>
      </c>
      <c r="AM13" s="30">
        <f>(COUNTIF(G13:AJ13,"SU"))/AK3</f>
        <v>0</v>
      </c>
      <c r="AN13" s="30">
        <f>(COUNTIF(G13:AJ13,"GD"))/AK3</f>
        <v>0</v>
      </c>
    </row>
    <row r="14">
      <c r="A14" s="31"/>
      <c r="B14" s="24" t="s">
        <v>864</v>
      </c>
      <c r="C14" s="25">
        <v>2.0</v>
      </c>
      <c r="D14" s="74" t="s">
        <v>865</v>
      </c>
      <c r="E14" s="27" t="s">
        <v>866</v>
      </c>
      <c r="F14" s="27" t="s">
        <v>867</v>
      </c>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13"/>
      <c r="AL14" s="29">
        <f t="shared" si="1"/>
        <v>0</v>
      </c>
      <c r="AM14" s="30">
        <f>(COUNTIF(G14:AJ14,"SU"))/AK3</f>
        <v>0</v>
      </c>
      <c r="AN14" s="30">
        <f>(COUNTIF(G14:AJ14,"GD"))/AK3</f>
        <v>0</v>
      </c>
    </row>
    <row r="15">
      <c r="A15" s="31"/>
      <c r="B15" s="24" t="s">
        <v>868</v>
      </c>
      <c r="C15" s="25">
        <v>3.0</v>
      </c>
      <c r="D15" s="24" t="s">
        <v>869</v>
      </c>
      <c r="E15" s="27" t="s">
        <v>870</v>
      </c>
      <c r="F15" s="27" t="s">
        <v>871</v>
      </c>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13"/>
      <c r="AL15" s="29">
        <f t="shared" si="1"/>
        <v>0</v>
      </c>
      <c r="AM15" s="30">
        <f>(COUNTIF(G15:AJ15,"SU"))/AK3</f>
        <v>0</v>
      </c>
      <c r="AN15" s="30">
        <f>(COUNTIF(G15:AJ15,"GD"))/AK3</f>
        <v>0</v>
      </c>
    </row>
    <row r="16">
      <c r="A16" s="31"/>
      <c r="B16" s="24" t="s">
        <v>872</v>
      </c>
      <c r="C16" s="25">
        <v>4.0</v>
      </c>
      <c r="D16" s="24" t="s">
        <v>873</v>
      </c>
      <c r="E16" s="27" t="s">
        <v>874</v>
      </c>
      <c r="F16" s="27" t="s">
        <v>875</v>
      </c>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13"/>
      <c r="AL16" s="29">
        <f t="shared" si="1"/>
        <v>0</v>
      </c>
      <c r="AM16" s="30">
        <f>(COUNTIF(G16:AJ16,"SU"))/AK3</f>
        <v>0</v>
      </c>
      <c r="AN16" s="30">
        <f>(COUNTIF(G16:AJ16,"GD"))/AK3</f>
        <v>0</v>
      </c>
    </row>
    <row r="17">
      <c r="A17" s="32"/>
      <c r="B17" s="24" t="s">
        <v>876</v>
      </c>
      <c r="C17" s="25">
        <v>5.0</v>
      </c>
      <c r="D17" s="24" t="s">
        <v>877</v>
      </c>
      <c r="E17" s="27" t="s">
        <v>878</v>
      </c>
      <c r="F17" s="27" t="s">
        <v>879</v>
      </c>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13"/>
      <c r="AL17" s="29">
        <f t="shared" si="1"/>
        <v>0</v>
      </c>
      <c r="AM17" s="30">
        <f>(COUNTIF(G17:AJ17,"SU"))/AK3</f>
        <v>0</v>
      </c>
      <c r="AN17" s="30">
        <f>(COUNTIF(G17:AJ17,"GD"))/AK3</f>
        <v>0</v>
      </c>
    </row>
    <row r="18">
      <c r="A18" s="23" t="s">
        <v>880</v>
      </c>
      <c r="B18" s="24" t="s">
        <v>881</v>
      </c>
      <c r="C18" s="25">
        <v>1.0</v>
      </c>
      <c r="D18" s="24" t="s">
        <v>882</v>
      </c>
      <c r="E18" s="35" t="s">
        <v>883</v>
      </c>
      <c r="F18" s="35" t="s">
        <v>884</v>
      </c>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13"/>
      <c r="AL18" s="29">
        <f t="shared" si="1"/>
        <v>0</v>
      </c>
      <c r="AM18" s="30">
        <f>(COUNTIF(G18:AJ18,"SU"))/AK3</f>
        <v>0</v>
      </c>
      <c r="AN18" s="30">
        <f>(COUNTIF(G18:AJ18,"GD"))/AK3</f>
        <v>0</v>
      </c>
    </row>
    <row r="19">
      <c r="A19" s="31"/>
      <c r="B19" s="24" t="s">
        <v>885</v>
      </c>
      <c r="C19" s="25">
        <v>2.0</v>
      </c>
      <c r="D19" s="24" t="s">
        <v>886</v>
      </c>
      <c r="E19" s="27" t="s">
        <v>887</v>
      </c>
      <c r="F19" s="27" t="s">
        <v>888</v>
      </c>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13"/>
      <c r="AL19" s="29">
        <f t="shared" si="1"/>
        <v>0</v>
      </c>
      <c r="AM19" s="30">
        <f>(COUNTIF(G19:AJ19,"SU"))/AK3</f>
        <v>0</v>
      </c>
      <c r="AN19" s="30">
        <f>(COUNTIF(G19:AJ19,"GD"))/AK3</f>
        <v>0</v>
      </c>
    </row>
    <row r="20">
      <c r="A20" s="31"/>
      <c r="B20" s="24" t="s">
        <v>889</v>
      </c>
      <c r="C20" s="25">
        <v>3.0</v>
      </c>
      <c r="D20" s="24" t="s">
        <v>890</v>
      </c>
      <c r="E20" s="27" t="s">
        <v>891</v>
      </c>
      <c r="F20" s="27" t="s">
        <v>892</v>
      </c>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13"/>
      <c r="AL20" s="29">
        <f t="shared" si="1"/>
        <v>0</v>
      </c>
      <c r="AM20" s="30">
        <f>(COUNTIF(G20:AJ20,"SU"))/AK3</f>
        <v>0</v>
      </c>
      <c r="AN20" s="30">
        <f>(COUNTIF(G20:AJ20,"GD"))/AK3</f>
        <v>0</v>
      </c>
    </row>
    <row r="21">
      <c r="A21" s="31"/>
      <c r="B21" s="24" t="s">
        <v>893</v>
      </c>
      <c r="C21" s="25">
        <v>4.0</v>
      </c>
      <c r="D21" s="24" t="s">
        <v>894</v>
      </c>
      <c r="E21" s="27" t="s">
        <v>895</v>
      </c>
      <c r="F21" s="27" t="s">
        <v>896</v>
      </c>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13"/>
      <c r="AL21" s="29">
        <f t="shared" si="1"/>
        <v>0</v>
      </c>
      <c r="AM21" s="30">
        <f>(COUNTIF(G21:AJ21,"SU"))/AK3</f>
        <v>0</v>
      </c>
      <c r="AN21" s="30">
        <f>(COUNTIF(G21:AJ21,"GD"))/AK3</f>
        <v>0</v>
      </c>
    </row>
    <row r="22">
      <c r="A22" s="32"/>
      <c r="B22" s="24" t="s">
        <v>897</v>
      </c>
      <c r="C22" s="25">
        <v>5.0</v>
      </c>
      <c r="D22" s="24" t="s">
        <v>898</v>
      </c>
      <c r="E22" s="27" t="s">
        <v>899</v>
      </c>
      <c r="F22" s="27" t="s">
        <v>900</v>
      </c>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13"/>
      <c r="AL22" s="29">
        <f t="shared" si="1"/>
        <v>0</v>
      </c>
      <c r="AM22" s="30">
        <f>(COUNTIF(G22:AJ22,"SU"))/AK3</f>
        <v>0</v>
      </c>
      <c r="AN22" s="30">
        <f>(COUNTIF(G22:AJ22,"GD"))/AK3</f>
        <v>0</v>
      </c>
    </row>
    <row r="23">
      <c r="A23" s="41" t="s">
        <v>901</v>
      </c>
      <c r="B23" s="24" t="s">
        <v>902</v>
      </c>
      <c r="C23" s="25">
        <v>1.0</v>
      </c>
      <c r="D23" s="24" t="s">
        <v>903</v>
      </c>
      <c r="E23" s="27" t="s">
        <v>904</v>
      </c>
      <c r="F23" s="27" t="s">
        <v>905</v>
      </c>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13"/>
      <c r="AL23" s="29">
        <f t="shared" si="1"/>
        <v>0</v>
      </c>
      <c r="AM23" s="30">
        <f>(COUNTIF(G23:AJ23,"SU"))/AK3</f>
        <v>0</v>
      </c>
      <c r="AN23" s="30">
        <f>(COUNTIF(G23:AJ23,"GD"))/AK3</f>
        <v>0</v>
      </c>
    </row>
    <row r="24">
      <c r="A24" s="31"/>
      <c r="B24" s="24" t="s">
        <v>906</v>
      </c>
      <c r="C24" s="25">
        <v>2.0</v>
      </c>
      <c r="D24" s="24" t="s">
        <v>907</v>
      </c>
      <c r="E24" s="27" t="s">
        <v>908</v>
      </c>
      <c r="F24" s="27" t="s">
        <v>909</v>
      </c>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13"/>
      <c r="AL24" s="29">
        <f t="shared" si="1"/>
        <v>0</v>
      </c>
      <c r="AM24" s="30">
        <f>(COUNTIF(G24:AJ24,"SU"))/AK3</f>
        <v>0</v>
      </c>
      <c r="AN24" s="30">
        <f>(COUNTIF(G24:AJ24,"GD"))/AK3</f>
        <v>0</v>
      </c>
    </row>
    <row r="25">
      <c r="A25" s="31"/>
      <c r="B25" s="24" t="s">
        <v>910</v>
      </c>
      <c r="C25" s="25">
        <v>3.0</v>
      </c>
      <c r="D25" s="24" t="s">
        <v>911</v>
      </c>
      <c r="E25" s="27" t="s">
        <v>912</v>
      </c>
      <c r="F25" s="27" t="s">
        <v>913</v>
      </c>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13"/>
      <c r="AL25" s="29">
        <f t="shared" si="1"/>
        <v>0</v>
      </c>
      <c r="AM25" s="30">
        <f>(COUNTIF(G25:AJ25,"SU"))/AK3</f>
        <v>0</v>
      </c>
      <c r="AN25" s="30">
        <f>(COUNTIF(G25:AJ25,"GD"))/AK3</f>
        <v>0</v>
      </c>
    </row>
    <row r="26">
      <c r="A26" s="31"/>
      <c r="B26" s="24" t="s">
        <v>914</v>
      </c>
      <c r="C26" s="25">
        <v>4.0</v>
      </c>
      <c r="D26" s="24" t="s">
        <v>915</v>
      </c>
      <c r="E26" s="27" t="s">
        <v>916</v>
      </c>
      <c r="F26" s="27" t="s">
        <v>917</v>
      </c>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13"/>
      <c r="AL26" s="29">
        <f t="shared" si="1"/>
        <v>0</v>
      </c>
      <c r="AM26" s="30">
        <f>(COUNTIF(G26:AJ26,"SU"))/AK3</f>
        <v>0</v>
      </c>
      <c r="AN26" s="30">
        <f>(COUNTIF(G26:AJ26,"GD"))/AK3</f>
        <v>0</v>
      </c>
    </row>
    <row r="27">
      <c r="A27" s="32"/>
      <c r="B27" s="24" t="s">
        <v>918</v>
      </c>
      <c r="C27" s="25">
        <v>5.0</v>
      </c>
      <c r="D27" s="24" t="s">
        <v>919</v>
      </c>
      <c r="E27" s="27" t="s">
        <v>920</v>
      </c>
      <c r="F27" s="27" t="s">
        <v>921</v>
      </c>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13"/>
      <c r="AL27" s="29">
        <f t="shared" si="1"/>
        <v>0</v>
      </c>
      <c r="AM27" s="30">
        <f>(COUNTIF(G27:AJ27,"SU"))/AK3</f>
        <v>0</v>
      </c>
      <c r="AN27" s="30">
        <f>(COUNTIF(G27:AJ27,"GD"))/AK3</f>
        <v>0</v>
      </c>
    </row>
    <row r="28">
      <c r="A28" s="23" t="s">
        <v>922</v>
      </c>
      <c r="B28" s="24" t="s">
        <v>923</v>
      </c>
      <c r="C28" s="25">
        <v>1.0</v>
      </c>
      <c r="D28" s="24" t="s">
        <v>924</v>
      </c>
      <c r="E28" s="27" t="s">
        <v>925</v>
      </c>
      <c r="F28" s="27" t="s">
        <v>926</v>
      </c>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13"/>
      <c r="AL28" s="29">
        <f t="shared" si="1"/>
        <v>0</v>
      </c>
      <c r="AM28" s="30">
        <f>(COUNTIF(G28:AJ28,"SU"))/AK3</f>
        <v>0</v>
      </c>
      <c r="AN28" s="30">
        <f>(COUNTIF(G28:AJ28,"GD"))/AK3</f>
        <v>0</v>
      </c>
    </row>
    <row r="29">
      <c r="A29" s="31"/>
      <c r="B29" s="24" t="s">
        <v>927</v>
      </c>
      <c r="C29" s="25">
        <v>2.0</v>
      </c>
      <c r="D29" s="27" t="s">
        <v>928</v>
      </c>
      <c r="E29" s="27" t="s">
        <v>929</v>
      </c>
      <c r="F29" s="27" t="s">
        <v>930</v>
      </c>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29">
        <f t="shared" si="1"/>
        <v>0</v>
      </c>
      <c r="AM29" s="30">
        <f>(COUNTIF(G29:AJ29,"SU"))/AK3</f>
        <v>0</v>
      </c>
      <c r="AN29" s="30">
        <f>(COUNTIF(G29:AJ29,"GD"))/AK3</f>
        <v>0</v>
      </c>
    </row>
    <row r="30">
      <c r="A30" s="31"/>
      <c r="B30" s="24" t="s">
        <v>931</v>
      </c>
      <c r="C30" s="25">
        <v>3.0</v>
      </c>
      <c r="D30" s="27" t="s">
        <v>932</v>
      </c>
      <c r="E30" s="27" t="s">
        <v>933</v>
      </c>
      <c r="F30" s="27" t="s">
        <v>934</v>
      </c>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29">
        <f t="shared" si="1"/>
        <v>0</v>
      </c>
      <c r="AM30" s="30">
        <f>(COUNTIF(G30:AJ30,"SU"))/AK3</f>
        <v>0</v>
      </c>
      <c r="AN30" s="30">
        <f>(COUNTIF(G30:AJ30,"GD"))/AK3</f>
        <v>0</v>
      </c>
    </row>
    <row r="31">
      <c r="A31" s="31"/>
      <c r="B31" s="24" t="s">
        <v>935</v>
      </c>
      <c r="C31" s="25">
        <v>4.0</v>
      </c>
      <c r="D31" s="24" t="s">
        <v>936</v>
      </c>
      <c r="E31" s="27" t="s">
        <v>937</v>
      </c>
      <c r="F31" s="27" t="s">
        <v>938</v>
      </c>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29">
        <f t="shared" si="1"/>
        <v>0</v>
      </c>
      <c r="AM31" s="30">
        <f>(COUNTIF(G31:AJ31,"SU"))/AK3</f>
        <v>0</v>
      </c>
      <c r="AN31" s="30">
        <f>(COUNTIF(G31:AJ31,"GD"))/AK3</f>
        <v>0</v>
      </c>
    </row>
    <row r="32">
      <c r="A32" s="32"/>
      <c r="B32" s="24" t="s">
        <v>939</v>
      </c>
      <c r="C32" s="25">
        <v>5.0</v>
      </c>
      <c r="D32" s="24" t="s">
        <v>940</v>
      </c>
      <c r="E32" s="27" t="s">
        <v>941</v>
      </c>
      <c r="F32" s="27" t="s">
        <v>942</v>
      </c>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29">
        <f t="shared" si="1"/>
        <v>0</v>
      </c>
      <c r="AM32" s="30">
        <f>(COUNTIF(G32:AJ32,"SU"))/AK3</f>
        <v>0</v>
      </c>
      <c r="AN32" s="30">
        <f>(COUNTIF(G32:AJ32,"GD"))/AK3</f>
        <v>0</v>
      </c>
    </row>
    <row r="33">
      <c r="A33" s="51"/>
      <c r="B33" s="64"/>
      <c r="C33" s="68"/>
      <c r="D33" s="13"/>
      <c r="E33" s="45" t="s">
        <v>174</v>
      </c>
      <c r="F33" s="46" t="s">
        <v>175</v>
      </c>
      <c r="G33" s="47" t="str">
        <f t="shared" ref="G33:AJ33" si="2">(COUNTIF(G3:G32,"GD")/COUNTIF(G3:G32,"*"))</f>
        <v>#DIV/0!</v>
      </c>
      <c r="H33" s="47" t="str">
        <f t="shared" si="2"/>
        <v>#DIV/0!</v>
      </c>
      <c r="I33" s="47" t="str">
        <f t="shared" si="2"/>
        <v>#DIV/0!</v>
      </c>
      <c r="J33" s="47" t="str">
        <f t="shared" si="2"/>
        <v>#DIV/0!</v>
      </c>
      <c r="K33" s="47" t="str">
        <f t="shared" si="2"/>
        <v>#DIV/0!</v>
      </c>
      <c r="L33" s="47" t="str">
        <f t="shared" si="2"/>
        <v>#DIV/0!</v>
      </c>
      <c r="M33" s="47" t="str">
        <f t="shared" si="2"/>
        <v>#DIV/0!</v>
      </c>
      <c r="N33" s="47" t="str">
        <f t="shared" si="2"/>
        <v>#DIV/0!</v>
      </c>
      <c r="O33" s="47" t="str">
        <f t="shared" si="2"/>
        <v>#DIV/0!</v>
      </c>
      <c r="P33" s="47" t="str">
        <f t="shared" si="2"/>
        <v>#DIV/0!</v>
      </c>
      <c r="Q33" s="47" t="str">
        <f t="shared" si="2"/>
        <v>#DIV/0!</v>
      </c>
      <c r="R33" s="47" t="str">
        <f t="shared" si="2"/>
        <v>#DIV/0!</v>
      </c>
      <c r="S33" s="47" t="str">
        <f t="shared" si="2"/>
        <v>#DIV/0!</v>
      </c>
      <c r="T33" s="47" t="str">
        <f t="shared" si="2"/>
        <v>#DIV/0!</v>
      </c>
      <c r="U33" s="47" t="str">
        <f t="shared" si="2"/>
        <v>#DIV/0!</v>
      </c>
      <c r="V33" s="47" t="str">
        <f t="shared" si="2"/>
        <v>#DIV/0!</v>
      </c>
      <c r="W33" s="47" t="str">
        <f t="shared" si="2"/>
        <v>#DIV/0!</v>
      </c>
      <c r="X33" s="47" t="str">
        <f t="shared" si="2"/>
        <v>#DIV/0!</v>
      </c>
      <c r="Y33" s="47" t="str">
        <f t="shared" si="2"/>
        <v>#DIV/0!</v>
      </c>
      <c r="Z33" s="47" t="str">
        <f t="shared" si="2"/>
        <v>#DIV/0!</v>
      </c>
      <c r="AA33" s="47" t="str">
        <f t="shared" si="2"/>
        <v>#DIV/0!</v>
      </c>
      <c r="AB33" s="47" t="str">
        <f t="shared" si="2"/>
        <v>#DIV/0!</v>
      </c>
      <c r="AC33" s="47" t="str">
        <f t="shared" si="2"/>
        <v>#DIV/0!</v>
      </c>
      <c r="AD33" s="47" t="str">
        <f t="shared" si="2"/>
        <v>#DIV/0!</v>
      </c>
      <c r="AE33" s="47" t="str">
        <f t="shared" si="2"/>
        <v>#DIV/0!</v>
      </c>
      <c r="AF33" s="47" t="str">
        <f t="shared" si="2"/>
        <v>#DIV/0!</v>
      </c>
      <c r="AG33" s="47" t="str">
        <f t="shared" si="2"/>
        <v>#DIV/0!</v>
      </c>
      <c r="AH33" s="47" t="str">
        <f t="shared" si="2"/>
        <v>#DIV/0!</v>
      </c>
      <c r="AI33" s="47" t="str">
        <f t="shared" si="2"/>
        <v>#DIV/0!</v>
      </c>
      <c r="AJ33" s="47" t="str">
        <f t="shared" si="2"/>
        <v>#DIV/0!</v>
      </c>
      <c r="AK33" s="62"/>
      <c r="AL33" s="62"/>
      <c r="AM33" s="62"/>
      <c r="AN33" s="62"/>
    </row>
    <row r="34">
      <c r="A34" s="51"/>
      <c r="B34" s="64"/>
      <c r="C34" s="68"/>
      <c r="D34" s="13"/>
      <c r="F34" s="46" t="s">
        <v>176</v>
      </c>
      <c r="G34" s="48" t="str">
        <f t="shared" ref="G34:AJ34" si="3">(COUNTIF(G3:G32,"SU")/COUNTIF(G3:G32,"*"))</f>
        <v>#DIV/0!</v>
      </c>
      <c r="H34" s="48" t="str">
        <f t="shared" si="3"/>
        <v>#DIV/0!</v>
      </c>
      <c r="I34" s="48" t="str">
        <f t="shared" si="3"/>
        <v>#DIV/0!</v>
      </c>
      <c r="J34" s="48" t="str">
        <f t="shared" si="3"/>
        <v>#DIV/0!</v>
      </c>
      <c r="K34" s="48" t="str">
        <f t="shared" si="3"/>
        <v>#DIV/0!</v>
      </c>
      <c r="L34" s="48" t="str">
        <f t="shared" si="3"/>
        <v>#DIV/0!</v>
      </c>
      <c r="M34" s="48" t="str">
        <f t="shared" si="3"/>
        <v>#DIV/0!</v>
      </c>
      <c r="N34" s="48" t="str">
        <f t="shared" si="3"/>
        <v>#DIV/0!</v>
      </c>
      <c r="O34" s="48" t="str">
        <f t="shared" si="3"/>
        <v>#DIV/0!</v>
      </c>
      <c r="P34" s="48" t="str">
        <f t="shared" si="3"/>
        <v>#DIV/0!</v>
      </c>
      <c r="Q34" s="48" t="str">
        <f t="shared" si="3"/>
        <v>#DIV/0!</v>
      </c>
      <c r="R34" s="48" t="str">
        <f t="shared" si="3"/>
        <v>#DIV/0!</v>
      </c>
      <c r="S34" s="48" t="str">
        <f t="shared" si="3"/>
        <v>#DIV/0!</v>
      </c>
      <c r="T34" s="48" t="str">
        <f t="shared" si="3"/>
        <v>#DIV/0!</v>
      </c>
      <c r="U34" s="48" t="str">
        <f t="shared" si="3"/>
        <v>#DIV/0!</v>
      </c>
      <c r="V34" s="48" t="str">
        <f t="shared" si="3"/>
        <v>#DIV/0!</v>
      </c>
      <c r="W34" s="48" t="str">
        <f t="shared" si="3"/>
        <v>#DIV/0!</v>
      </c>
      <c r="X34" s="48" t="str">
        <f t="shared" si="3"/>
        <v>#DIV/0!</v>
      </c>
      <c r="Y34" s="48" t="str">
        <f t="shared" si="3"/>
        <v>#DIV/0!</v>
      </c>
      <c r="Z34" s="48" t="str">
        <f t="shared" si="3"/>
        <v>#DIV/0!</v>
      </c>
      <c r="AA34" s="48" t="str">
        <f t="shared" si="3"/>
        <v>#DIV/0!</v>
      </c>
      <c r="AB34" s="48" t="str">
        <f t="shared" si="3"/>
        <v>#DIV/0!</v>
      </c>
      <c r="AC34" s="48" t="str">
        <f t="shared" si="3"/>
        <v>#DIV/0!</v>
      </c>
      <c r="AD34" s="48" t="str">
        <f t="shared" si="3"/>
        <v>#DIV/0!</v>
      </c>
      <c r="AE34" s="48" t="str">
        <f t="shared" si="3"/>
        <v>#DIV/0!</v>
      </c>
      <c r="AF34" s="48" t="str">
        <f t="shared" si="3"/>
        <v>#DIV/0!</v>
      </c>
      <c r="AG34" s="48" t="str">
        <f t="shared" si="3"/>
        <v>#DIV/0!</v>
      </c>
      <c r="AH34" s="48" t="str">
        <f t="shared" si="3"/>
        <v>#DIV/0!</v>
      </c>
      <c r="AI34" s="48" t="str">
        <f t="shared" si="3"/>
        <v>#DIV/0!</v>
      </c>
      <c r="AJ34" s="48" t="str">
        <f t="shared" si="3"/>
        <v>#DIV/0!</v>
      </c>
      <c r="AK34" s="62"/>
      <c r="AL34" s="62"/>
      <c r="AM34" s="62"/>
      <c r="AN34" s="62"/>
    </row>
    <row r="35">
      <c r="A35" s="51"/>
      <c r="B35" s="64"/>
      <c r="C35" s="68"/>
      <c r="D35" s="13"/>
      <c r="F35" s="46" t="s">
        <v>177</v>
      </c>
      <c r="G35" s="48" t="str">
        <f t="shared" ref="G35:AJ35" si="4">(COUNTIF(G3:G32,"WT")/COUNTIF(G3:G32,"*"))</f>
        <v>#DIV/0!</v>
      </c>
      <c r="H35" s="48" t="str">
        <f t="shared" si="4"/>
        <v>#DIV/0!</v>
      </c>
      <c r="I35" s="48" t="str">
        <f t="shared" si="4"/>
        <v>#DIV/0!</v>
      </c>
      <c r="J35" s="48" t="str">
        <f t="shared" si="4"/>
        <v>#DIV/0!</v>
      </c>
      <c r="K35" s="48" t="str">
        <f t="shared" si="4"/>
        <v>#DIV/0!</v>
      </c>
      <c r="L35" s="48" t="str">
        <f t="shared" si="4"/>
        <v>#DIV/0!</v>
      </c>
      <c r="M35" s="48" t="str">
        <f t="shared" si="4"/>
        <v>#DIV/0!</v>
      </c>
      <c r="N35" s="48" t="str">
        <f t="shared" si="4"/>
        <v>#DIV/0!</v>
      </c>
      <c r="O35" s="48" t="str">
        <f t="shared" si="4"/>
        <v>#DIV/0!</v>
      </c>
      <c r="P35" s="48" t="str">
        <f t="shared" si="4"/>
        <v>#DIV/0!</v>
      </c>
      <c r="Q35" s="48" t="str">
        <f t="shared" si="4"/>
        <v>#DIV/0!</v>
      </c>
      <c r="R35" s="48" t="str">
        <f t="shared" si="4"/>
        <v>#DIV/0!</v>
      </c>
      <c r="S35" s="48" t="str">
        <f t="shared" si="4"/>
        <v>#DIV/0!</v>
      </c>
      <c r="T35" s="48" t="str">
        <f t="shared" si="4"/>
        <v>#DIV/0!</v>
      </c>
      <c r="U35" s="48" t="str">
        <f t="shared" si="4"/>
        <v>#DIV/0!</v>
      </c>
      <c r="V35" s="48" t="str">
        <f t="shared" si="4"/>
        <v>#DIV/0!</v>
      </c>
      <c r="W35" s="48" t="str">
        <f t="shared" si="4"/>
        <v>#DIV/0!</v>
      </c>
      <c r="X35" s="48" t="str">
        <f t="shared" si="4"/>
        <v>#DIV/0!</v>
      </c>
      <c r="Y35" s="48" t="str">
        <f t="shared" si="4"/>
        <v>#DIV/0!</v>
      </c>
      <c r="Z35" s="48" t="str">
        <f t="shared" si="4"/>
        <v>#DIV/0!</v>
      </c>
      <c r="AA35" s="48" t="str">
        <f t="shared" si="4"/>
        <v>#DIV/0!</v>
      </c>
      <c r="AB35" s="48" t="str">
        <f t="shared" si="4"/>
        <v>#DIV/0!</v>
      </c>
      <c r="AC35" s="48" t="str">
        <f t="shared" si="4"/>
        <v>#DIV/0!</v>
      </c>
      <c r="AD35" s="48" t="str">
        <f t="shared" si="4"/>
        <v>#DIV/0!</v>
      </c>
      <c r="AE35" s="48" t="str">
        <f t="shared" si="4"/>
        <v>#DIV/0!</v>
      </c>
      <c r="AF35" s="48" t="str">
        <f t="shared" si="4"/>
        <v>#DIV/0!</v>
      </c>
      <c r="AG35" s="48" t="str">
        <f t="shared" si="4"/>
        <v>#DIV/0!</v>
      </c>
      <c r="AH35" s="48" t="str">
        <f t="shared" si="4"/>
        <v>#DIV/0!</v>
      </c>
      <c r="AI35" s="48" t="str">
        <f t="shared" si="4"/>
        <v>#DIV/0!</v>
      </c>
      <c r="AJ35" s="48" t="str">
        <f t="shared" si="4"/>
        <v>#DIV/0!</v>
      </c>
      <c r="AK35" s="62"/>
      <c r="AL35" s="62"/>
      <c r="AM35" s="62"/>
      <c r="AN35" s="62"/>
    </row>
    <row r="36" ht="15.75" customHeight="1">
      <c r="A36" s="51"/>
      <c r="B36" s="64"/>
      <c r="C36" s="68"/>
      <c r="D36" s="13"/>
      <c r="E36" s="13"/>
      <c r="F36" s="13"/>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row>
    <row r="37" ht="15.75" customHeight="1">
      <c r="A37" s="51"/>
      <c r="B37" s="64"/>
      <c r="C37" s="68"/>
      <c r="D37" s="13"/>
      <c r="E37" s="13"/>
      <c r="F37" s="13"/>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row>
    <row r="38" ht="15.75" customHeight="1">
      <c r="A38" s="51"/>
      <c r="B38" s="64"/>
      <c r="C38" s="68"/>
      <c r="D38" s="13"/>
      <c r="E38" s="13"/>
      <c r="F38" s="13"/>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row>
    <row r="39" ht="15.75" customHeight="1">
      <c r="A39" s="51"/>
      <c r="B39" s="64"/>
      <c r="C39" s="68"/>
      <c r="D39" s="13"/>
      <c r="E39" s="13"/>
      <c r="F39" s="13"/>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row>
    <row r="40" ht="15.75" customHeight="1">
      <c r="A40" s="64"/>
      <c r="B40" s="64"/>
      <c r="C40" s="68"/>
      <c r="D40" s="13"/>
      <c r="E40" s="13"/>
      <c r="F40" s="13"/>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row>
    <row r="41" ht="15.75" customHeight="1">
      <c r="A41" s="64"/>
      <c r="B41" s="64"/>
      <c r="C41" s="68"/>
      <c r="D41" s="13"/>
      <c r="E41" s="13"/>
      <c r="F41" s="13"/>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row>
    <row r="42" ht="15.75" customHeight="1">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row>
    <row r="43" ht="15.75" customHeight="1">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row>
    <row r="44" ht="15.75" customHeight="1">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row>
    <row r="45" ht="15.75" customHeight="1">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row>
    <row r="46" ht="15.75" customHeight="1">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row>
    <row r="47" ht="15.75" customHeight="1">
      <c r="A47" s="64"/>
      <c r="B47" s="64"/>
      <c r="C47" s="68"/>
      <c r="D47" s="13"/>
      <c r="E47" s="13"/>
      <c r="F47" s="13"/>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row>
    <row r="48" ht="15.75" customHeight="1">
      <c r="A48" s="64"/>
      <c r="B48" s="64"/>
      <c r="C48" s="68"/>
      <c r="D48" s="13"/>
      <c r="E48" s="13"/>
      <c r="F48" s="13"/>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row>
    <row r="49" ht="15.75" customHeight="1">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row>
    <row r="50" ht="15.75" customHeight="1">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row>
    <row r="51" ht="15.75" customHeight="1">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row>
    <row r="52" ht="15.75" customHeight="1">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row>
    <row r="53" ht="15.75" customHeight="1">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row>
    <row r="54" ht="15.75" customHeight="1">
      <c r="A54" s="64"/>
      <c r="B54" s="64"/>
      <c r="C54" s="68"/>
      <c r="D54" s="13"/>
      <c r="E54" s="13"/>
      <c r="F54" s="13"/>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row>
    <row r="55" ht="15.75" customHeight="1">
      <c r="A55" s="64"/>
      <c r="B55" s="64"/>
      <c r="C55" s="68"/>
      <c r="D55" s="13"/>
      <c r="E55" s="13"/>
      <c r="F55" s="13"/>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row>
    <row r="56" ht="15.75" customHeight="1">
      <c r="A56" s="64"/>
      <c r="B56" s="64"/>
      <c r="C56" s="68"/>
      <c r="D56" s="13"/>
      <c r="E56" s="13"/>
      <c r="F56" s="13"/>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row>
    <row r="57" ht="15.75" customHeight="1">
      <c r="A57" s="62"/>
      <c r="B57" s="62"/>
      <c r="C57" s="70"/>
      <c r="D57" s="13"/>
      <c r="E57" s="50"/>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row>
    <row r="58" ht="15.75" customHeight="1">
      <c r="A58" s="62"/>
      <c r="B58" s="62"/>
      <c r="C58" s="70"/>
      <c r="D58" s="13"/>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row>
    <row r="59" ht="15.75" customHeight="1">
      <c r="A59" s="62"/>
      <c r="B59" s="62"/>
      <c r="C59" s="70"/>
      <c r="D59" s="13"/>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row>
    <row r="60" ht="15.75" customHeight="1">
      <c r="A60" s="62"/>
      <c r="B60" s="62"/>
      <c r="C60" s="70"/>
      <c r="D60" s="13"/>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row>
    <row r="61" ht="15.75" customHeight="1">
      <c r="A61" s="62"/>
      <c r="B61" s="62"/>
      <c r="C61" s="70"/>
      <c r="D61" s="13"/>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row>
    <row r="62" ht="15.75" customHeight="1">
      <c r="A62" s="62"/>
      <c r="B62" s="62"/>
      <c r="C62" s="70"/>
      <c r="D62" s="13"/>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row>
    <row r="63" ht="15.75" customHeight="1">
      <c r="A63" s="62"/>
      <c r="B63" s="62"/>
      <c r="C63" s="70"/>
      <c r="D63" s="13"/>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row>
    <row r="64" ht="15.75" customHeight="1">
      <c r="A64" s="62"/>
      <c r="B64" s="62"/>
      <c r="C64" s="70"/>
      <c r="D64" s="71"/>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row>
    <row r="65" ht="15.75" customHeight="1">
      <c r="A65" s="62"/>
      <c r="B65" s="62"/>
      <c r="C65" s="70"/>
      <c r="D65" s="71"/>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row>
    <row r="66" ht="15.75" customHeight="1">
      <c r="A66" s="62"/>
      <c r="B66" s="62"/>
      <c r="C66" s="70"/>
      <c r="D66" s="71"/>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row>
    <row r="67" ht="15.75" customHeight="1">
      <c r="A67" s="62"/>
      <c r="B67" s="62"/>
      <c r="C67" s="70"/>
      <c r="D67" s="71"/>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row>
    <row r="68" ht="15.75" customHeight="1">
      <c r="A68" s="62"/>
      <c r="B68" s="62"/>
      <c r="C68" s="70"/>
      <c r="D68" s="71"/>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row>
    <row r="69" ht="15.75" customHeight="1">
      <c r="A69" s="62"/>
      <c r="B69" s="62"/>
      <c r="C69" s="70"/>
      <c r="D69" s="71"/>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row>
    <row r="70" ht="15.75" customHeight="1">
      <c r="A70" s="62"/>
      <c r="B70" s="62"/>
      <c r="C70" s="70"/>
      <c r="D70" s="71"/>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row>
    <row r="71" ht="15.75" customHeight="1">
      <c r="A71" s="62"/>
      <c r="B71" s="62"/>
      <c r="C71" s="70"/>
      <c r="D71" s="71"/>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row>
    <row r="72" ht="15.75" customHeight="1">
      <c r="A72" s="62"/>
      <c r="B72" s="62"/>
      <c r="C72" s="70"/>
      <c r="D72" s="71"/>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row>
    <row r="73" ht="15.75" customHeight="1">
      <c r="A73" s="62"/>
      <c r="B73" s="62"/>
      <c r="C73" s="70"/>
      <c r="D73" s="71"/>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row>
    <row r="74" ht="15.75" customHeight="1">
      <c r="A74" s="62"/>
      <c r="B74" s="62"/>
      <c r="C74" s="70"/>
      <c r="D74" s="71"/>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row>
    <row r="75" ht="15.75" customHeight="1">
      <c r="A75" s="62"/>
      <c r="B75" s="62"/>
      <c r="C75" s="70"/>
      <c r="D75" s="71"/>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row>
    <row r="76" ht="15.75" customHeight="1">
      <c r="A76" s="62"/>
      <c r="B76" s="62"/>
      <c r="C76" s="70"/>
      <c r="D76" s="71"/>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row>
    <row r="77" ht="15.75" customHeight="1">
      <c r="A77" s="62"/>
      <c r="B77" s="62"/>
      <c r="C77" s="70"/>
      <c r="D77" s="71"/>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row>
    <row r="78" ht="15.75" customHeight="1">
      <c r="A78" s="62"/>
      <c r="B78" s="62"/>
      <c r="C78" s="70"/>
      <c r="D78" s="71"/>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row>
    <row r="79" ht="15.75" customHeight="1">
      <c r="A79" s="62"/>
      <c r="B79" s="62"/>
      <c r="C79" s="70"/>
      <c r="D79" s="71"/>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row>
    <row r="80" ht="15.75" customHeight="1">
      <c r="A80" s="62"/>
      <c r="B80" s="62"/>
      <c r="C80" s="70"/>
      <c r="D80" s="71"/>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row>
    <row r="81" ht="15.75" customHeight="1">
      <c r="A81" s="62"/>
      <c r="B81" s="62"/>
      <c r="C81" s="70"/>
      <c r="D81" s="71"/>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row>
    <row r="82" ht="15.75" customHeight="1">
      <c r="A82" s="62"/>
      <c r="B82" s="62"/>
      <c r="C82" s="70"/>
      <c r="D82" s="71"/>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row>
    <row r="83" ht="15.75" customHeight="1">
      <c r="A83" s="62"/>
      <c r="B83" s="62"/>
      <c r="C83" s="70"/>
      <c r="D83" s="71"/>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row>
    <row r="84" ht="15.75" customHeight="1">
      <c r="A84" s="62"/>
      <c r="B84" s="62"/>
      <c r="C84" s="70"/>
      <c r="D84" s="71"/>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row>
    <row r="85" ht="15.75" customHeight="1">
      <c r="A85" s="62"/>
      <c r="B85" s="62"/>
      <c r="C85" s="70"/>
      <c r="D85" s="71"/>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row>
    <row r="86" ht="15.75" customHeight="1">
      <c r="A86" s="62"/>
      <c r="B86" s="62"/>
      <c r="C86" s="70"/>
      <c r="D86" s="71"/>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row>
    <row r="87" ht="15.75" customHeight="1">
      <c r="A87" s="62"/>
      <c r="B87" s="62"/>
      <c r="C87" s="70"/>
      <c r="D87" s="71"/>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c r="AN87" s="62"/>
    </row>
    <row r="88" ht="15.75" customHeight="1">
      <c r="A88" s="62"/>
      <c r="B88" s="62"/>
      <c r="C88" s="70"/>
      <c r="D88" s="71"/>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row>
    <row r="89" ht="15.75" customHeight="1">
      <c r="A89" s="62"/>
      <c r="B89" s="62"/>
      <c r="C89" s="70"/>
      <c r="D89" s="71"/>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row>
    <row r="90" ht="15.75" customHeight="1">
      <c r="A90" s="62"/>
      <c r="B90" s="62"/>
      <c r="C90" s="70"/>
      <c r="D90" s="71"/>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row>
    <row r="91" ht="15.75" customHeight="1">
      <c r="A91" s="62"/>
      <c r="B91" s="62"/>
      <c r="C91" s="70"/>
      <c r="D91" s="71"/>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row>
    <row r="92" ht="15.75" customHeight="1">
      <c r="A92" s="62"/>
      <c r="B92" s="62"/>
      <c r="C92" s="70"/>
      <c r="D92" s="71"/>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row>
    <row r="93" ht="15.75" customHeight="1">
      <c r="A93" s="62"/>
      <c r="B93" s="62"/>
      <c r="C93" s="70"/>
      <c r="D93" s="71"/>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row>
    <row r="94" ht="15.75" customHeight="1">
      <c r="A94" s="62"/>
      <c r="B94" s="62"/>
      <c r="C94" s="70"/>
      <c r="D94" s="71"/>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c r="AE94" s="62"/>
      <c r="AF94" s="62"/>
      <c r="AG94" s="62"/>
      <c r="AH94" s="62"/>
      <c r="AI94" s="62"/>
      <c r="AJ94" s="62"/>
      <c r="AK94" s="62"/>
      <c r="AL94" s="62"/>
      <c r="AM94" s="62"/>
      <c r="AN94" s="62"/>
    </row>
    <row r="95" ht="15.75" customHeight="1">
      <c r="A95" s="62"/>
      <c r="B95" s="62"/>
      <c r="C95" s="70"/>
      <c r="D95" s="71"/>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c r="AE95" s="62"/>
      <c r="AF95" s="62"/>
      <c r="AG95" s="62"/>
      <c r="AH95" s="62"/>
      <c r="AI95" s="62"/>
      <c r="AJ95" s="62"/>
      <c r="AK95" s="62"/>
      <c r="AL95" s="62"/>
      <c r="AM95" s="62"/>
      <c r="AN95" s="62"/>
    </row>
    <row r="96" ht="15.75" customHeight="1">
      <c r="A96" s="62"/>
      <c r="B96" s="62"/>
      <c r="C96" s="70"/>
      <c r="D96" s="71"/>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62"/>
      <c r="AH96" s="62"/>
      <c r="AI96" s="62"/>
      <c r="AJ96" s="62"/>
      <c r="AK96" s="62"/>
      <c r="AL96" s="62"/>
      <c r="AM96" s="62"/>
      <c r="AN96" s="62"/>
    </row>
    <row r="97" ht="15.75" customHeight="1">
      <c r="A97" s="62"/>
      <c r="B97" s="62"/>
      <c r="C97" s="70"/>
      <c r="D97" s="71"/>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c r="AI97" s="62"/>
      <c r="AJ97" s="62"/>
      <c r="AK97" s="62"/>
      <c r="AL97" s="62"/>
      <c r="AM97" s="62"/>
      <c r="AN97" s="62"/>
    </row>
    <row r="98" ht="15.75" customHeight="1">
      <c r="A98" s="62"/>
      <c r="B98" s="62"/>
      <c r="C98" s="70"/>
      <c r="D98" s="71"/>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62"/>
      <c r="AG98" s="62"/>
      <c r="AH98" s="62"/>
      <c r="AI98" s="62"/>
      <c r="AJ98" s="62"/>
      <c r="AK98" s="62"/>
      <c r="AL98" s="62"/>
      <c r="AM98" s="62"/>
      <c r="AN98" s="62"/>
    </row>
    <row r="99" ht="15.75" customHeight="1">
      <c r="A99" s="62"/>
      <c r="B99" s="62"/>
      <c r="C99" s="70"/>
      <c r="D99" s="71"/>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62"/>
      <c r="AI99" s="62"/>
      <c r="AJ99" s="62"/>
      <c r="AK99" s="62"/>
      <c r="AL99" s="62"/>
      <c r="AM99" s="62"/>
      <c r="AN99" s="62"/>
    </row>
    <row r="100" ht="15.75" customHeight="1">
      <c r="A100" s="62"/>
      <c r="B100" s="62"/>
      <c r="C100" s="70"/>
      <c r="D100" s="71"/>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c r="AH100" s="62"/>
      <c r="AI100" s="62"/>
      <c r="AJ100" s="62"/>
      <c r="AK100" s="62"/>
      <c r="AL100" s="62"/>
      <c r="AM100" s="62"/>
      <c r="AN100" s="62"/>
    </row>
    <row r="101" ht="15.75" customHeight="1">
      <c r="A101" s="62"/>
      <c r="B101" s="62"/>
      <c r="C101" s="70"/>
      <c r="D101" s="71"/>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c r="AI101" s="62"/>
      <c r="AJ101" s="62"/>
      <c r="AK101" s="62"/>
      <c r="AL101" s="62"/>
      <c r="AM101" s="62"/>
      <c r="AN101" s="62"/>
    </row>
    <row r="102" ht="15.75" customHeight="1">
      <c r="A102" s="62"/>
      <c r="B102" s="62"/>
      <c r="C102" s="70"/>
      <c r="D102" s="71"/>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62"/>
      <c r="AI102" s="62"/>
      <c r="AJ102" s="62"/>
      <c r="AK102" s="62"/>
      <c r="AL102" s="62"/>
      <c r="AM102" s="62"/>
      <c r="AN102" s="62"/>
    </row>
    <row r="103" ht="15.75" customHeight="1">
      <c r="A103" s="62"/>
      <c r="B103" s="62"/>
      <c r="C103" s="70"/>
      <c r="D103" s="71"/>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row>
    <row r="104" ht="15.75" customHeight="1">
      <c r="A104" s="62"/>
      <c r="B104" s="62"/>
      <c r="C104" s="70"/>
      <c r="D104" s="71"/>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row>
    <row r="105" ht="15.75" customHeight="1">
      <c r="A105" s="62"/>
      <c r="B105" s="62"/>
      <c r="C105" s="70"/>
      <c r="D105" s="71"/>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row>
    <row r="106" ht="15.75" customHeight="1">
      <c r="A106" s="62"/>
      <c r="B106" s="62"/>
      <c r="C106" s="70"/>
      <c r="D106" s="71"/>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row>
    <row r="107" ht="15.75" customHeight="1">
      <c r="A107" s="62"/>
      <c r="B107" s="62"/>
      <c r="C107" s="70"/>
      <c r="D107" s="71"/>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c r="AE107" s="62"/>
      <c r="AF107" s="62"/>
      <c r="AG107" s="62"/>
      <c r="AH107" s="62"/>
      <c r="AI107" s="62"/>
      <c r="AJ107" s="62"/>
      <c r="AK107" s="62"/>
      <c r="AL107" s="62"/>
      <c r="AM107" s="62"/>
      <c r="AN107" s="62"/>
    </row>
    <row r="108" ht="15.75" customHeight="1">
      <c r="A108" s="62"/>
      <c r="B108" s="62"/>
      <c r="C108" s="70"/>
      <c r="D108" s="71"/>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c r="AE108" s="62"/>
      <c r="AF108" s="62"/>
      <c r="AG108" s="62"/>
      <c r="AH108" s="62"/>
      <c r="AI108" s="62"/>
      <c r="AJ108" s="62"/>
      <c r="AK108" s="62"/>
      <c r="AL108" s="62"/>
      <c r="AM108" s="62"/>
      <c r="AN108" s="62"/>
    </row>
    <row r="109" ht="15.75" customHeight="1">
      <c r="A109" s="62"/>
      <c r="B109" s="62"/>
      <c r="C109" s="70"/>
      <c r="D109" s="71"/>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c r="AE109" s="62"/>
      <c r="AF109" s="62"/>
      <c r="AG109" s="62"/>
      <c r="AH109" s="62"/>
      <c r="AI109" s="62"/>
      <c r="AJ109" s="62"/>
      <c r="AK109" s="62"/>
      <c r="AL109" s="62"/>
      <c r="AM109" s="62"/>
      <c r="AN109" s="62"/>
    </row>
    <row r="110" ht="15.75" customHeight="1">
      <c r="A110" s="62"/>
      <c r="B110" s="62"/>
      <c r="C110" s="70"/>
      <c r="D110" s="71"/>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c r="AE110" s="62"/>
      <c r="AF110" s="62"/>
      <c r="AG110" s="62"/>
      <c r="AH110" s="62"/>
      <c r="AI110" s="62"/>
      <c r="AJ110" s="62"/>
      <c r="AK110" s="62"/>
      <c r="AL110" s="62"/>
      <c r="AM110" s="62"/>
      <c r="AN110" s="62"/>
    </row>
    <row r="111" ht="15.75" customHeight="1">
      <c r="A111" s="62"/>
      <c r="B111" s="62"/>
      <c r="C111" s="70"/>
      <c r="D111" s="71"/>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c r="AE111" s="62"/>
      <c r="AF111" s="62"/>
      <c r="AG111" s="62"/>
      <c r="AH111" s="62"/>
      <c r="AI111" s="62"/>
      <c r="AJ111" s="62"/>
      <c r="AK111" s="62"/>
      <c r="AL111" s="62"/>
      <c r="AM111" s="62"/>
      <c r="AN111" s="62"/>
    </row>
    <row r="112" ht="15.75" customHeight="1">
      <c r="A112" s="62"/>
      <c r="B112" s="62"/>
      <c r="C112" s="70"/>
      <c r="D112" s="71"/>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c r="AE112" s="62"/>
      <c r="AF112" s="62"/>
      <c r="AG112" s="62"/>
      <c r="AH112" s="62"/>
      <c r="AI112" s="62"/>
      <c r="AJ112" s="62"/>
      <c r="AK112" s="62"/>
      <c r="AL112" s="62"/>
      <c r="AM112" s="62"/>
      <c r="AN112" s="62"/>
    </row>
    <row r="113" ht="15.75" customHeight="1">
      <c r="A113" s="62"/>
      <c r="B113" s="62"/>
      <c r="C113" s="70"/>
      <c r="D113" s="71"/>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c r="AE113" s="62"/>
      <c r="AF113" s="62"/>
      <c r="AG113" s="62"/>
      <c r="AH113" s="62"/>
      <c r="AI113" s="62"/>
      <c r="AJ113" s="62"/>
      <c r="AK113" s="62"/>
      <c r="AL113" s="62"/>
      <c r="AM113" s="62"/>
      <c r="AN113" s="62"/>
    </row>
    <row r="114" ht="15.75" customHeight="1">
      <c r="A114" s="62"/>
      <c r="B114" s="62"/>
      <c r="C114" s="70"/>
      <c r="D114" s="71"/>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c r="AE114" s="62"/>
      <c r="AF114" s="62"/>
      <c r="AG114" s="62"/>
      <c r="AH114" s="62"/>
      <c r="AI114" s="62"/>
      <c r="AJ114" s="62"/>
      <c r="AK114" s="62"/>
      <c r="AL114" s="62"/>
      <c r="AM114" s="62"/>
      <c r="AN114" s="62"/>
    </row>
    <row r="115" ht="15.75" customHeight="1">
      <c r="A115" s="62"/>
      <c r="B115" s="62"/>
      <c r="C115" s="70"/>
      <c r="D115" s="71"/>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c r="AF115" s="62"/>
      <c r="AG115" s="62"/>
      <c r="AH115" s="62"/>
      <c r="AI115" s="62"/>
      <c r="AJ115" s="62"/>
      <c r="AK115" s="62"/>
      <c r="AL115" s="62"/>
      <c r="AM115" s="62"/>
      <c r="AN115" s="62"/>
    </row>
    <row r="116" ht="15.75" customHeight="1">
      <c r="A116" s="62"/>
      <c r="B116" s="62"/>
      <c r="C116" s="70"/>
      <c r="D116" s="71"/>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c r="AE116" s="62"/>
      <c r="AF116" s="62"/>
      <c r="AG116" s="62"/>
      <c r="AH116" s="62"/>
      <c r="AI116" s="62"/>
      <c r="AJ116" s="62"/>
      <c r="AK116" s="62"/>
      <c r="AL116" s="62"/>
      <c r="AM116" s="62"/>
      <c r="AN116" s="62"/>
    </row>
    <row r="117" ht="15.75" customHeight="1">
      <c r="A117" s="62"/>
      <c r="B117" s="62"/>
      <c r="C117" s="70"/>
      <c r="D117" s="71"/>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c r="AE117" s="62"/>
      <c r="AF117" s="62"/>
      <c r="AG117" s="62"/>
      <c r="AH117" s="62"/>
      <c r="AI117" s="62"/>
      <c r="AJ117" s="62"/>
      <c r="AK117" s="62"/>
      <c r="AL117" s="62"/>
      <c r="AM117" s="62"/>
      <c r="AN117" s="62"/>
    </row>
    <row r="118" ht="15.75" customHeight="1">
      <c r="A118" s="62"/>
      <c r="B118" s="62"/>
      <c r="C118" s="70"/>
      <c r="D118" s="71"/>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c r="AE118" s="62"/>
      <c r="AF118" s="62"/>
      <c r="AG118" s="62"/>
      <c r="AH118" s="62"/>
      <c r="AI118" s="62"/>
      <c r="AJ118" s="62"/>
      <c r="AK118" s="62"/>
      <c r="AL118" s="62"/>
      <c r="AM118" s="62"/>
      <c r="AN118" s="62"/>
    </row>
    <row r="119" ht="15.75" customHeight="1">
      <c r="A119" s="62"/>
      <c r="B119" s="62"/>
      <c r="C119" s="70"/>
      <c r="D119" s="71"/>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c r="AE119" s="62"/>
      <c r="AF119" s="62"/>
      <c r="AG119" s="62"/>
      <c r="AH119" s="62"/>
      <c r="AI119" s="62"/>
      <c r="AJ119" s="62"/>
      <c r="AK119" s="62"/>
      <c r="AL119" s="62"/>
      <c r="AM119" s="62"/>
      <c r="AN119" s="62"/>
    </row>
    <row r="120" ht="15.75" customHeight="1">
      <c r="A120" s="62"/>
      <c r="B120" s="62"/>
      <c r="C120" s="70"/>
      <c r="D120" s="71"/>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c r="AE120" s="62"/>
      <c r="AF120" s="62"/>
      <c r="AG120" s="62"/>
      <c r="AH120" s="62"/>
      <c r="AI120" s="62"/>
      <c r="AJ120" s="62"/>
      <c r="AK120" s="62"/>
      <c r="AL120" s="62"/>
      <c r="AM120" s="62"/>
      <c r="AN120" s="62"/>
    </row>
    <row r="121" ht="15.75" customHeight="1">
      <c r="A121" s="62"/>
      <c r="B121" s="62"/>
      <c r="C121" s="70"/>
      <c r="D121" s="71"/>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c r="AE121" s="62"/>
      <c r="AF121" s="62"/>
      <c r="AG121" s="62"/>
      <c r="AH121" s="62"/>
      <c r="AI121" s="62"/>
      <c r="AJ121" s="62"/>
      <c r="AK121" s="62"/>
      <c r="AL121" s="62"/>
      <c r="AM121" s="62"/>
      <c r="AN121" s="62"/>
    </row>
    <row r="122" ht="15.75" customHeight="1">
      <c r="A122" s="62"/>
      <c r="B122" s="62"/>
      <c r="C122" s="70"/>
      <c r="D122" s="71"/>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c r="AG122" s="62"/>
      <c r="AH122" s="62"/>
      <c r="AI122" s="62"/>
      <c r="AJ122" s="62"/>
      <c r="AK122" s="62"/>
      <c r="AL122" s="62"/>
      <c r="AM122" s="62"/>
      <c r="AN122" s="62"/>
    </row>
    <row r="123" ht="15.75" customHeight="1">
      <c r="A123" s="62"/>
      <c r="B123" s="62"/>
      <c r="C123" s="70"/>
      <c r="D123" s="71"/>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c r="AE123" s="62"/>
      <c r="AF123" s="62"/>
      <c r="AG123" s="62"/>
      <c r="AH123" s="62"/>
      <c r="AI123" s="62"/>
      <c r="AJ123" s="62"/>
      <c r="AK123" s="62"/>
      <c r="AL123" s="62"/>
      <c r="AM123" s="62"/>
      <c r="AN123" s="62"/>
    </row>
    <row r="124" ht="15.75" customHeight="1">
      <c r="A124" s="62"/>
      <c r="B124" s="62"/>
      <c r="C124" s="70"/>
      <c r="D124" s="71"/>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c r="AE124" s="62"/>
      <c r="AF124" s="62"/>
      <c r="AG124" s="62"/>
      <c r="AH124" s="62"/>
      <c r="AI124" s="62"/>
      <c r="AJ124" s="62"/>
      <c r="AK124" s="62"/>
      <c r="AL124" s="62"/>
      <c r="AM124" s="62"/>
      <c r="AN124" s="62"/>
    </row>
    <row r="125" ht="15.75" customHeight="1">
      <c r="A125" s="62"/>
      <c r="B125" s="62"/>
      <c r="C125" s="70"/>
      <c r="D125" s="71"/>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c r="AE125" s="62"/>
      <c r="AF125" s="62"/>
      <c r="AG125" s="62"/>
      <c r="AH125" s="62"/>
      <c r="AI125" s="62"/>
      <c r="AJ125" s="62"/>
      <c r="AK125" s="62"/>
      <c r="AL125" s="62"/>
      <c r="AM125" s="62"/>
      <c r="AN125" s="62"/>
    </row>
    <row r="126" ht="15.75" customHeight="1">
      <c r="A126" s="62"/>
      <c r="B126" s="62"/>
      <c r="C126" s="70"/>
      <c r="D126" s="71"/>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c r="AE126" s="62"/>
      <c r="AF126" s="62"/>
      <c r="AG126" s="62"/>
      <c r="AH126" s="62"/>
      <c r="AI126" s="62"/>
      <c r="AJ126" s="62"/>
      <c r="AK126" s="62"/>
      <c r="AL126" s="62"/>
      <c r="AM126" s="62"/>
      <c r="AN126" s="62"/>
    </row>
    <row r="127" ht="15.75" customHeight="1">
      <c r="A127" s="62"/>
      <c r="B127" s="62"/>
      <c r="C127" s="70"/>
      <c r="D127" s="71"/>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c r="AE127" s="62"/>
      <c r="AF127" s="62"/>
      <c r="AG127" s="62"/>
      <c r="AH127" s="62"/>
      <c r="AI127" s="62"/>
      <c r="AJ127" s="62"/>
      <c r="AK127" s="62"/>
      <c r="AL127" s="62"/>
      <c r="AM127" s="62"/>
      <c r="AN127" s="62"/>
    </row>
    <row r="128" ht="15.75" customHeight="1">
      <c r="A128" s="62"/>
      <c r="B128" s="62"/>
      <c r="C128" s="70"/>
      <c r="D128" s="71"/>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c r="AE128" s="62"/>
      <c r="AF128" s="62"/>
      <c r="AG128" s="62"/>
      <c r="AH128" s="62"/>
      <c r="AI128" s="62"/>
      <c r="AJ128" s="62"/>
      <c r="AK128" s="62"/>
      <c r="AL128" s="62"/>
      <c r="AM128" s="62"/>
      <c r="AN128" s="62"/>
    </row>
    <row r="129" ht="15.75" customHeight="1">
      <c r="A129" s="62"/>
      <c r="B129" s="62"/>
      <c r="C129" s="70"/>
      <c r="D129" s="71"/>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c r="AE129" s="62"/>
      <c r="AF129" s="62"/>
      <c r="AG129" s="62"/>
      <c r="AH129" s="62"/>
      <c r="AI129" s="62"/>
      <c r="AJ129" s="62"/>
      <c r="AK129" s="62"/>
      <c r="AL129" s="62"/>
      <c r="AM129" s="62"/>
      <c r="AN129" s="62"/>
    </row>
    <row r="130" ht="15.75" customHeight="1">
      <c r="A130" s="62"/>
      <c r="B130" s="62"/>
      <c r="C130" s="70"/>
      <c r="D130" s="71"/>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c r="AE130" s="62"/>
      <c r="AF130" s="62"/>
      <c r="AG130" s="62"/>
      <c r="AH130" s="62"/>
      <c r="AI130" s="62"/>
      <c r="AJ130" s="62"/>
      <c r="AK130" s="62"/>
      <c r="AL130" s="62"/>
      <c r="AM130" s="62"/>
      <c r="AN130" s="62"/>
    </row>
    <row r="131" ht="15.75" customHeight="1">
      <c r="A131" s="62"/>
      <c r="B131" s="62"/>
      <c r="C131" s="70"/>
      <c r="D131" s="71"/>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c r="AE131" s="62"/>
      <c r="AF131" s="62"/>
      <c r="AG131" s="62"/>
      <c r="AH131" s="62"/>
      <c r="AI131" s="62"/>
      <c r="AJ131" s="62"/>
      <c r="AK131" s="62"/>
      <c r="AL131" s="62"/>
      <c r="AM131" s="62"/>
      <c r="AN131" s="62"/>
    </row>
    <row r="132" ht="15.75" customHeight="1">
      <c r="A132" s="62"/>
      <c r="B132" s="62"/>
      <c r="C132" s="70"/>
      <c r="D132" s="71"/>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c r="AE132" s="62"/>
      <c r="AF132" s="62"/>
      <c r="AG132" s="62"/>
      <c r="AH132" s="62"/>
      <c r="AI132" s="62"/>
      <c r="AJ132" s="62"/>
      <c r="AK132" s="62"/>
      <c r="AL132" s="62"/>
      <c r="AM132" s="62"/>
      <c r="AN132" s="62"/>
    </row>
    <row r="133" ht="15.75" customHeight="1">
      <c r="A133" s="62"/>
      <c r="B133" s="62"/>
      <c r="C133" s="70"/>
      <c r="D133" s="71"/>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c r="AE133" s="62"/>
      <c r="AF133" s="62"/>
      <c r="AG133" s="62"/>
      <c r="AH133" s="62"/>
      <c r="AI133" s="62"/>
      <c r="AJ133" s="62"/>
      <c r="AK133" s="62"/>
      <c r="AL133" s="62"/>
      <c r="AM133" s="62"/>
      <c r="AN133" s="62"/>
    </row>
    <row r="134" ht="15.75" customHeight="1">
      <c r="A134" s="62"/>
      <c r="B134" s="62"/>
      <c r="C134" s="70"/>
      <c r="D134" s="71"/>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c r="AF134" s="62"/>
      <c r="AG134" s="62"/>
      <c r="AH134" s="62"/>
      <c r="AI134" s="62"/>
      <c r="AJ134" s="62"/>
      <c r="AK134" s="62"/>
      <c r="AL134" s="62"/>
      <c r="AM134" s="62"/>
      <c r="AN134" s="62"/>
    </row>
    <row r="135" ht="15.75" customHeight="1">
      <c r="A135" s="62"/>
      <c r="B135" s="62"/>
      <c r="C135" s="70"/>
      <c r="D135" s="71"/>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row>
    <row r="136" ht="15.75" customHeight="1">
      <c r="A136" s="62"/>
      <c r="B136" s="62"/>
      <c r="C136" s="70"/>
      <c r="D136" s="71"/>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c r="AE136" s="62"/>
      <c r="AF136" s="62"/>
      <c r="AG136" s="62"/>
      <c r="AH136" s="62"/>
      <c r="AI136" s="62"/>
      <c r="AJ136" s="62"/>
      <c r="AK136" s="62"/>
      <c r="AL136" s="62"/>
      <c r="AM136" s="62"/>
      <c r="AN136" s="62"/>
    </row>
    <row r="137" ht="15.75" customHeight="1">
      <c r="A137" s="62"/>
      <c r="B137" s="62"/>
      <c r="C137" s="70"/>
      <c r="D137" s="71"/>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c r="AE137" s="62"/>
      <c r="AF137" s="62"/>
      <c r="AG137" s="62"/>
      <c r="AH137" s="62"/>
      <c r="AI137" s="62"/>
      <c r="AJ137" s="62"/>
      <c r="AK137" s="62"/>
      <c r="AL137" s="62"/>
      <c r="AM137" s="62"/>
      <c r="AN137" s="62"/>
    </row>
    <row r="138" ht="15.75" customHeight="1">
      <c r="A138" s="62"/>
      <c r="B138" s="62"/>
      <c r="C138" s="70"/>
      <c r="D138" s="71"/>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62"/>
      <c r="AM138" s="62"/>
      <c r="AN138" s="62"/>
    </row>
    <row r="139" ht="15.75" customHeight="1">
      <c r="A139" s="62"/>
      <c r="B139" s="62"/>
      <c r="C139" s="70"/>
      <c r="D139" s="71"/>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c r="AE139" s="62"/>
      <c r="AF139" s="62"/>
      <c r="AG139" s="62"/>
      <c r="AH139" s="62"/>
      <c r="AI139" s="62"/>
      <c r="AJ139" s="62"/>
      <c r="AK139" s="62"/>
      <c r="AL139" s="62"/>
      <c r="AM139" s="62"/>
      <c r="AN139" s="62"/>
    </row>
    <row r="140" ht="15.75" customHeight="1">
      <c r="A140" s="62"/>
      <c r="B140" s="62"/>
      <c r="C140" s="70"/>
      <c r="D140" s="71"/>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c r="AE140" s="62"/>
      <c r="AF140" s="62"/>
      <c r="AG140" s="62"/>
      <c r="AH140" s="62"/>
      <c r="AI140" s="62"/>
      <c r="AJ140" s="62"/>
      <c r="AK140" s="62"/>
      <c r="AL140" s="62"/>
      <c r="AM140" s="62"/>
      <c r="AN140" s="62"/>
    </row>
    <row r="141" ht="15.75" customHeight="1">
      <c r="A141" s="62"/>
      <c r="B141" s="62"/>
      <c r="C141" s="70"/>
      <c r="D141" s="71"/>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c r="AE141" s="62"/>
      <c r="AF141" s="62"/>
      <c r="AG141" s="62"/>
      <c r="AH141" s="62"/>
      <c r="AI141" s="62"/>
      <c r="AJ141" s="62"/>
      <c r="AK141" s="62"/>
      <c r="AL141" s="62"/>
      <c r="AM141" s="62"/>
      <c r="AN141" s="62"/>
    </row>
    <row r="142" ht="15.75" customHeight="1">
      <c r="A142" s="62"/>
      <c r="B142" s="62"/>
      <c r="C142" s="70"/>
      <c r="D142" s="71"/>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c r="AE142" s="62"/>
      <c r="AF142" s="62"/>
      <c r="AG142" s="62"/>
      <c r="AH142" s="62"/>
      <c r="AI142" s="62"/>
      <c r="AJ142" s="62"/>
      <c r="AK142" s="62"/>
      <c r="AL142" s="62"/>
      <c r="AM142" s="62"/>
      <c r="AN142" s="62"/>
    </row>
    <row r="143" ht="15.75" customHeight="1">
      <c r="A143" s="62"/>
      <c r="B143" s="62"/>
      <c r="C143" s="70"/>
      <c r="D143" s="71"/>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c r="AE143" s="62"/>
      <c r="AF143" s="62"/>
      <c r="AG143" s="62"/>
      <c r="AH143" s="62"/>
      <c r="AI143" s="62"/>
      <c r="AJ143" s="62"/>
      <c r="AK143" s="62"/>
      <c r="AL143" s="62"/>
      <c r="AM143" s="62"/>
      <c r="AN143" s="62"/>
    </row>
    <row r="144" ht="15.75" customHeight="1">
      <c r="A144" s="62"/>
      <c r="B144" s="62"/>
      <c r="C144" s="70"/>
      <c r="D144" s="71"/>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c r="AE144" s="62"/>
      <c r="AF144" s="62"/>
      <c r="AG144" s="62"/>
      <c r="AH144" s="62"/>
      <c r="AI144" s="62"/>
      <c r="AJ144" s="62"/>
      <c r="AK144" s="62"/>
      <c r="AL144" s="62"/>
      <c r="AM144" s="62"/>
      <c r="AN144" s="62"/>
    </row>
    <row r="145" ht="15.75" customHeight="1">
      <c r="A145" s="62"/>
      <c r="B145" s="62"/>
      <c r="C145" s="70"/>
      <c r="D145" s="71"/>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c r="AE145" s="62"/>
      <c r="AF145" s="62"/>
      <c r="AG145" s="62"/>
      <c r="AH145" s="62"/>
      <c r="AI145" s="62"/>
      <c r="AJ145" s="62"/>
      <c r="AK145" s="62"/>
      <c r="AL145" s="62"/>
      <c r="AM145" s="62"/>
      <c r="AN145" s="62"/>
    </row>
    <row r="146" ht="15.75" customHeight="1">
      <c r="A146" s="62"/>
      <c r="B146" s="62"/>
      <c r="C146" s="70"/>
      <c r="D146" s="71"/>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c r="AE146" s="62"/>
      <c r="AF146" s="62"/>
      <c r="AG146" s="62"/>
      <c r="AH146" s="62"/>
      <c r="AI146" s="62"/>
      <c r="AJ146" s="62"/>
      <c r="AK146" s="62"/>
      <c r="AL146" s="62"/>
      <c r="AM146" s="62"/>
      <c r="AN146" s="62"/>
    </row>
    <row r="147" ht="15.75" customHeight="1">
      <c r="A147" s="62"/>
      <c r="B147" s="62"/>
      <c r="C147" s="70"/>
      <c r="D147" s="71"/>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c r="AE147" s="62"/>
      <c r="AF147" s="62"/>
      <c r="AG147" s="62"/>
      <c r="AH147" s="62"/>
      <c r="AI147" s="62"/>
      <c r="AJ147" s="62"/>
      <c r="AK147" s="62"/>
      <c r="AL147" s="62"/>
      <c r="AM147" s="62"/>
      <c r="AN147" s="62"/>
    </row>
    <row r="148" ht="15.75" customHeight="1">
      <c r="A148" s="62"/>
      <c r="B148" s="62"/>
      <c r="C148" s="70"/>
      <c r="D148" s="71"/>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c r="AE148" s="62"/>
      <c r="AF148" s="62"/>
      <c r="AG148" s="62"/>
      <c r="AH148" s="62"/>
      <c r="AI148" s="62"/>
      <c r="AJ148" s="62"/>
      <c r="AK148" s="62"/>
      <c r="AL148" s="62"/>
      <c r="AM148" s="62"/>
      <c r="AN148" s="62"/>
    </row>
    <row r="149" ht="15.75" customHeight="1">
      <c r="A149" s="62"/>
      <c r="B149" s="62"/>
      <c r="C149" s="70"/>
      <c r="D149" s="71"/>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c r="AE149" s="62"/>
      <c r="AF149" s="62"/>
      <c r="AG149" s="62"/>
      <c r="AH149" s="62"/>
      <c r="AI149" s="62"/>
      <c r="AJ149" s="62"/>
      <c r="AK149" s="62"/>
      <c r="AL149" s="62"/>
      <c r="AM149" s="62"/>
      <c r="AN149" s="62"/>
    </row>
    <row r="150" ht="15.75" customHeight="1">
      <c r="A150" s="62"/>
      <c r="B150" s="62"/>
      <c r="C150" s="70"/>
      <c r="D150" s="71"/>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c r="AE150" s="62"/>
      <c r="AF150" s="62"/>
      <c r="AG150" s="62"/>
      <c r="AH150" s="62"/>
      <c r="AI150" s="62"/>
      <c r="AJ150" s="62"/>
      <c r="AK150" s="62"/>
      <c r="AL150" s="62"/>
      <c r="AM150" s="62"/>
      <c r="AN150" s="62"/>
    </row>
    <row r="151" ht="15.75" customHeight="1">
      <c r="A151" s="62"/>
      <c r="B151" s="62"/>
      <c r="C151" s="70"/>
      <c r="D151" s="71"/>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c r="AE151" s="62"/>
      <c r="AF151" s="62"/>
      <c r="AG151" s="62"/>
      <c r="AH151" s="62"/>
      <c r="AI151" s="62"/>
      <c r="AJ151" s="62"/>
      <c r="AK151" s="62"/>
      <c r="AL151" s="62"/>
      <c r="AM151" s="62"/>
      <c r="AN151" s="62"/>
    </row>
    <row r="152" ht="15.75" customHeight="1">
      <c r="A152" s="62"/>
      <c r="B152" s="62"/>
      <c r="C152" s="70"/>
      <c r="D152" s="71"/>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c r="AE152" s="62"/>
      <c r="AF152" s="62"/>
      <c r="AG152" s="62"/>
      <c r="AH152" s="62"/>
      <c r="AI152" s="62"/>
      <c r="AJ152" s="62"/>
      <c r="AK152" s="62"/>
      <c r="AL152" s="62"/>
      <c r="AM152" s="62"/>
      <c r="AN152" s="62"/>
    </row>
    <row r="153" ht="15.75" customHeight="1">
      <c r="A153" s="62"/>
      <c r="B153" s="62"/>
      <c r="C153" s="70"/>
      <c r="D153" s="71"/>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c r="AE153" s="62"/>
      <c r="AF153" s="62"/>
      <c r="AG153" s="62"/>
      <c r="AH153" s="62"/>
      <c r="AI153" s="62"/>
      <c r="AJ153" s="62"/>
      <c r="AK153" s="62"/>
      <c r="AL153" s="62"/>
      <c r="AM153" s="62"/>
      <c r="AN153" s="62"/>
    </row>
    <row r="154" ht="15.75" customHeight="1">
      <c r="A154" s="62"/>
      <c r="B154" s="62"/>
      <c r="C154" s="70"/>
      <c r="D154" s="71"/>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c r="AE154" s="62"/>
      <c r="AF154" s="62"/>
      <c r="AG154" s="62"/>
      <c r="AH154" s="62"/>
      <c r="AI154" s="62"/>
      <c r="AJ154" s="62"/>
      <c r="AK154" s="62"/>
      <c r="AL154" s="62"/>
      <c r="AM154" s="62"/>
      <c r="AN154" s="62"/>
    </row>
    <row r="155" ht="15.75" customHeight="1">
      <c r="A155" s="62"/>
      <c r="B155" s="62"/>
      <c r="C155" s="70"/>
      <c r="D155" s="71"/>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c r="AE155" s="62"/>
      <c r="AF155" s="62"/>
      <c r="AG155" s="62"/>
      <c r="AH155" s="62"/>
      <c r="AI155" s="62"/>
      <c r="AJ155" s="62"/>
      <c r="AK155" s="62"/>
      <c r="AL155" s="62"/>
      <c r="AM155" s="62"/>
      <c r="AN155" s="62"/>
    </row>
    <row r="156" ht="15.75" customHeight="1">
      <c r="A156" s="62"/>
      <c r="B156" s="62"/>
      <c r="C156" s="70"/>
      <c r="D156" s="71"/>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c r="AE156" s="62"/>
      <c r="AF156" s="62"/>
      <c r="AG156" s="62"/>
      <c r="AH156" s="62"/>
      <c r="AI156" s="62"/>
      <c r="AJ156" s="62"/>
      <c r="AK156" s="62"/>
      <c r="AL156" s="62"/>
      <c r="AM156" s="62"/>
      <c r="AN156" s="62"/>
    </row>
    <row r="157" ht="15.75" customHeight="1">
      <c r="A157" s="62"/>
      <c r="B157" s="62"/>
      <c r="C157" s="70"/>
      <c r="D157" s="71"/>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c r="AE157" s="62"/>
      <c r="AF157" s="62"/>
      <c r="AG157" s="62"/>
      <c r="AH157" s="62"/>
      <c r="AI157" s="62"/>
      <c r="AJ157" s="62"/>
      <c r="AK157" s="62"/>
      <c r="AL157" s="62"/>
      <c r="AM157" s="62"/>
      <c r="AN157" s="62"/>
    </row>
    <row r="158" ht="15.75" customHeight="1">
      <c r="A158" s="62"/>
      <c r="B158" s="62"/>
      <c r="C158" s="70"/>
      <c r="D158" s="71"/>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c r="AE158" s="62"/>
      <c r="AF158" s="62"/>
      <c r="AG158" s="62"/>
      <c r="AH158" s="62"/>
      <c r="AI158" s="62"/>
      <c r="AJ158" s="62"/>
      <c r="AK158" s="62"/>
      <c r="AL158" s="62"/>
      <c r="AM158" s="62"/>
      <c r="AN158" s="62"/>
    </row>
    <row r="159" ht="15.75" customHeight="1">
      <c r="A159" s="62"/>
      <c r="B159" s="62"/>
      <c r="C159" s="70"/>
      <c r="D159" s="71"/>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c r="AE159" s="62"/>
      <c r="AF159" s="62"/>
      <c r="AG159" s="62"/>
      <c r="AH159" s="62"/>
      <c r="AI159" s="62"/>
      <c r="AJ159" s="62"/>
      <c r="AK159" s="62"/>
      <c r="AL159" s="62"/>
      <c r="AM159" s="62"/>
      <c r="AN159" s="62"/>
    </row>
    <row r="160" ht="15.75" customHeight="1">
      <c r="A160" s="62"/>
      <c r="B160" s="62"/>
      <c r="C160" s="70"/>
      <c r="D160" s="71"/>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c r="AE160" s="62"/>
      <c r="AF160" s="62"/>
      <c r="AG160" s="62"/>
      <c r="AH160" s="62"/>
      <c r="AI160" s="62"/>
      <c r="AJ160" s="62"/>
      <c r="AK160" s="62"/>
      <c r="AL160" s="62"/>
      <c r="AM160" s="62"/>
      <c r="AN160" s="62"/>
    </row>
    <row r="161" ht="15.75" customHeight="1">
      <c r="A161" s="62"/>
      <c r="B161" s="62"/>
      <c r="C161" s="70"/>
      <c r="D161" s="71"/>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c r="AE161" s="62"/>
      <c r="AF161" s="62"/>
      <c r="AG161" s="62"/>
      <c r="AH161" s="62"/>
      <c r="AI161" s="62"/>
      <c r="AJ161" s="62"/>
      <c r="AK161" s="62"/>
      <c r="AL161" s="62"/>
      <c r="AM161" s="62"/>
      <c r="AN161" s="62"/>
    </row>
    <row r="162" ht="15.75" customHeight="1">
      <c r="A162" s="62"/>
      <c r="B162" s="62"/>
      <c r="C162" s="70"/>
      <c r="D162" s="71"/>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c r="AE162" s="62"/>
      <c r="AF162" s="62"/>
      <c r="AG162" s="62"/>
      <c r="AH162" s="62"/>
      <c r="AI162" s="62"/>
      <c r="AJ162" s="62"/>
      <c r="AK162" s="62"/>
      <c r="AL162" s="62"/>
      <c r="AM162" s="62"/>
      <c r="AN162" s="62"/>
    </row>
    <row r="163" ht="15.75" customHeight="1">
      <c r="A163" s="62"/>
      <c r="B163" s="62"/>
      <c r="C163" s="70"/>
      <c r="D163" s="71"/>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c r="AE163" s="62"/>
      <c r="AF163" s="62"/>
      <c r="AG163" s="62"/>
      <c r="AH163" s="62"/>
      <c r="AI163" s="62"/>
      <c r="AJ163" s="62"/>
      <c r="AK163" s="62"/>
      <c r="AL163" s="62"/>
      <c r="AM163" s="62"/>
      <c r="AN163" s="62"/>
    </row>
    <row r="164" ht="15.75" customHeight="1">
      <c r="A164" s="62"/>
      <c r="B164" s="62"/>
      <c r="C164" s="70"/>
      <c r="D164" s="71"/>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c r="AE164" s="62"/>
      <c r="AF164" s="62"/>
      <c r="AG164" s="62"/>
      <c r="AH164" s="62"/>
      <c r="AI164" s="62"/>
      <c r="AJ164" s="62"/>
      <c r="AK164" s="62"/>
      <c r="AL164" s="62"/>
      <c r="AM164" s="62"/>
      <c r="AN164" s="62"/>
    </row>
    <row r="165" ht="15.75" customHeight="1">
      <c r="A165" s="62"/>
      <c r="B165" s="62"/>
      <c r="C165" s="70"/>
      <c r="D165" s="71"/>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c r="AE165" s="62"/>
      <c r="AF165" s="62"/>
      <c r="AG165" s="62"/>
      <c r="AH165" s="62"/>
      <c r="AI165" s="62"/>
      <c r="AJ165" s="62"/>
      <c r="AK165" s="62"/>
      <c r="AL165" s="62"/>
      <c r="AM165" s="62"/>
      <c r="AN165" s="62"/>
    </row>
    <row r="166" ht="15.75" customHeight="1">
      <c r="A166" s="62"/>
      <c r="B166" s="62"/>
      <c r="C166" s="70"/>
      <c r="D166" s="71"/>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c r="AE166" s="62"/>
      <c r="AF166" s="62"/>
      <c r="AG166" s="62"/>
      <c r="AH166" s="62"/>
      <c r="AI166" s="62"/>
      <c r="AJ166" s="62"/>
      <c r="AK166" s="62"/>
      <c r="AL166" s="62"/>
      <c r="AM166" s="62"/>
      <c r="AN166" s="62"/>
    </row>
    <row r="167" ht="15.75" customHeight="1">
      <c r="A167" s="62"/>
      <c r="B167" s="62"/>
      <c r="C167" s="70"/>
      <c r="D167" s="71"/>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c r="AE167" s="62"/>
      <c r="AF167" s="62"/>
      <c r="AG167" s="62"/>
      <c r="AH167" s="62"/>
      <c r="AI167" s="62"/>
      <c r="AJ167" s="62"/>
      <c r="AK167" s="62"/>
      <c r="AL167" s="62"/>
      <c r="AM167" s="62"/>
      <c r="AN167" s="62"/>
    </row>
    <row r="168" ht="15.75" customHeight="1">
      <c r="A168" s="62"/>
      <c r="B168" s="62"/>
      <c r="C168" s="70"/>
      <c r="D168" s="71"/>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c r="AE168" s="62"/>
      <c r="AF168" s="62"/>
      <c r="AG168" s="62"/>
      <c r="AH168" s="62"/>
      <c r="AI168" s="62"/>
      <c r="AJ168" s="62"/>
      <c r="AK168" s="62"/>
      <c r="AL168" s="62"/>
      <c r="AM168" s="62"/>
      <c r="AN168" s="62"/>
    </row>
    <row r="169" ht="15.75" customHeight="1">
      <c r="A169" s="62"/>
      <c r="B169" s="62"/>
      <c r="C169" s="70"/>
      <c r="D169" s="71"/>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c r="AE169" s="62"/>
      <c r="AF169" s="62"/>
      <c r="AG169" s="62"/>
      <c r="AH169" s="62"/>
      <c r="AI169" s="62"/>
      <c r="AJ169" s="62"/>
      <c r="AK169" s="62"/>
      <c r="AL169" s="62"/>
      <c r="AM169" s="62"/>
      <c r="AN169" s="62"/>
    </row>
    <row r="170" ht="15.75" customHeight="1">
      <c r="A170" s="62"/>
      <c r="B170" s="62"/>
      <c r="C170" s="70"/>
      <c r="D170" s="71"/>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c r="AE170" s="62"/>
      <c r="AF170" s="62"/>
      <c r="AG170" s="62"/>
      <c r="AH170" s="62"/>
      <c r="AI170" s="62"/>
      <c r="AJ170" s="62"/>
      <c r="AK170" s="62"/>
      <c r="AL170" s="62"/>
      <c r="AM170" s="62"/>
      <c r="AN170" s="62"/>
    </row>
    <row r="171" ht="15.75" customHeight="1">
      <c r="A171" s="62"/>
      <c r="B171" s="62"/>
      <c r="C171" s="70"/>
      <c r="D171" s="71"/>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c r="AE171" s="62"/>
      <c r="AF171" s="62"/>
      <c r="AG171" s="62"/>
      <c r="AH171" s="62"/>
      <c r="AI171" s="62"/>
      <c r="AJ171" s="62"/>
      <c r="AK171" s="62"/>
      <c r="AL171" s="62"/>
      <c r="AM171" s="62"/>
      <c r="AN171" s="62"/>
    </row>
    <row r="172" ht="15.75" customHeight="1">
      <c r="A172" s="62"/>
      <c r="B172" s="62"/>
      <c r="C172" s="70"/>
      <c r="D172" s="71"/>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c r="AE172" s="62"/>
      <c r="AF172" s="62"/>
      <c r="AG172" s="62"/>
      <c r="AH172" s="62"/>
      <c r="AI172" s="62"/>
      <c r="AJ172" s="62"/>
      <c r="AK172" s="62"/>
      <c r="AL172" s="62"/>
      <c r="AM172" s="62"/>
      <c r="AN172" s="62"/>
    </row>
    <row r="173" ht="15.75" customHeight="1">
      <c r="A173" s="62"/>
      <c r="B173" s="62"/>
      <c r="C173" s="70"/>
      <c r="D173" s="71"/>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c r="AE173" s="62"/>
      <c r="AF173" s="62"/>
      <c r="AG173" s="62"/>
      <c r="AH173" s="62"/>
      <c r="AI173" s="62"/>
      <c r="AJ173" s="62"/>
      <c r="AK173" s="62"/>
      <c r="AL173" s="62"/>
      <c r="AM173" s="62"/>
      <c r="AN173" s="62"/>
    </row>
    <row r="174" ht="15.75" customHeight="1">
      <c r="A174" s="62"/>
      <c r="B174" s="62"/>
      <c r="C174" s="70"/>
      <c r="D174" s="71"/>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c r="AE174" s="62"/>
      <c r="AF174" s="62"/>
      <c r="AG174" s="62"/>
      <c r="AH174" s="62"/>
      <c r="AI174" s="62"/>
      <c r="AJ174" s="62"/>
      <c r="AK174" s="62"/>
      <c r="AL174" s="62"/>
      <c r="AM174" s="62"/>
      <c r="AN174" s="62"/>
    </row>
    <row r="175" ht="15.75" customHeight="1">
      <c r="A175" s="62"/>
      <c r="B175" s="62"/>
      <c r="C175" s="70"/>
      <c r="D175" s="71"/>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c r="AE175" s="62"/>
      <c r="AF175" s="62"/>
      <c r="AG175" s="62"/>
      <c r="AH175" s="62"/>
      <c r="AI175" s="62"/>
      <c r="AJ175" s="62"/>
      <c r="AK175" s="62"/>
      <c r="AL175" s="62"/>
      <c r="AM175" s="62"/>
      <c r="AN175" s="62"/>
    </row>
    <row r="176" ht="15.75" customHeight="1">
      <c r="A176" s="62"/>
      <c r="B176" s="62"/>
      <c r="C176" s="70"/>
      <c r="D176" s="71"/>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c r="AE176" s="62"/>
      <c r="AF176" s="62"/>
      <c r="AG176" s="62"/>
      <c r="AH176" s="62"/>
      <c r="AI176" s="62"/>
      <c r="AJ176" s="62"/>
      <c r="AK176" s="62"/>
      <c r="AL176" s="62"/>
      <c r="AM176" s="62"/>
      <c r="AN176" s="62"/>
    </row>
    <row r="177" ht="15.75" customHeight="1">
      <c r="A177" s="62"/>
      <c r="B177" s="62"/>
      <c r="C177" s="70"/>
      <c r="D177" s="71"/>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c r="AE177" s="62"/>
      <c r="AF177" s="62"/>
      <c r="AG177" s="62"/>
      <c r="AH177" s="62"/>
      <c r="AI177" s="62"/>
      <c r="AJ177" s="62"/>
      <c r="AK177" s="62"/>
      <c r="AL177" s="62"/>
      <c r="AM177" s="62"/>
      <c r="AN177" s="62"/>
    </row>
    <row r="178" ht="15.75" customHeight="1">
      <c r="A178" s="62"/>
      <c r="B178" s="62"/>
      <c r="C178" s="70"/>
      <c r="D178" s="71"/>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c r="AE178" s="62"/>
      <c r="AF178" s="62"/>
      <c r="AG178" s="62"/>
      <c r="AH178" s="62"/>
      <c r="AI178" s="62"/>
      <c r="AJ178" s="62"/>
      <c r="AK178" s="62"/>
      <c r="AL178" s="62"/>
      <c r="AM178" s="62"/>
      <c r="AN178" s="62"/>
    </row>
    <row r="179" ht="15.75" customHeight="1">
      <c r="A179" s="62"/>
      <c r="B179" s="62"/>
      <c r="C179" s="70"/>
      <c r="D179" s="71"/>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c r="AE179" s="62"/>
      <c r="AF179" s="62"/>
      <c r="AG179" s="62"/>
      <c r="AH179" s="62"/>
      <c r="AI179" s="62"/>
      <c r="AJ179" s="62"/>
      <c r="AK179" s="62"/>
      <c r="AL179" s="62"/>
      <c r="AM179" s="62"/>
      <c r="AN179" s="62"/>
    </row>
    <row r="180" ht="15.75" customHeight="1">
      <c r="A180" s="62"/>
      <c r="B180" s="62"/>
      <c r="C180" s="70"/>
      <c r="D180" s="71"/>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c r="AE180" s="62"/>
      <c r="AF180" s="62"/>
      <c r="AG180" s="62"/>
      <c r="AH180" s="62"/>
      <c r="AI180" s="62"/>
      <c r="AJ180" s="62"/>
      <c r="AK180" s="62"/>
      <c r="AL180" s="62"/>
      <c r="AM180" s="62"/>
      <c r="AN180" s="62"/>
    </row>
    <row r="181" ht="15.75" customHeight="1">
      <c r="A181" s="62"/>
      <c r="B181" s="62"/>
      <c r="C181" s="70"/>
      <c r="D181" s="71"/>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c r="AE181" s="62"/>
      <c r="AF181" s="62"/>
      <c r="AG181" s="62"/>
      <c r="AH181" s="62"/>
      <c r="AI181" s="62"/>
      <c r="AJ181" s="62"/>
      <c r="AK181" s="62"/>
      <c r="AL181" s="62"/>
      <c r="AM181" s="62"/>
      <c r="AN181" s="62"/>
    </row>
    <row r="182" ht="15.75" customHeight="1">
      <c r="A182" s="62"/>
      <c r="B182" s="62"/>
      <c r="C182" s="70"/>
      <c r="D182" s="71"/>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c r="AE182" s="62"/>
      <c r="AF182" s="62"/>
      <c r="AG182" s="62"/>
      <c r="AH182" s="62"/>
      <c r="AI182" s="62"/>
      <c r="AJ182" s="62"/>
      <c r="AK182" s="62"/>
      <c r="AL182" s="62"/>
      <c r="AM182" s="62"/>
      <c r="AN182" s="62"/>
    </row>
    <row r="183" ht="15.75" customHeight="1">
      <c r="A183" s="62"/>
      <c r="B183" s="62"/>
      <c r="C183" s="70"/>
      <c r="D183" s="71"/>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c r="AE183" s="62"/>
      <c r="AF183" s="62"/>
      <c r="AG183" s="62"/>
      <c r="AH183" s="62"/>
      <c r="AI183" s="62"/>
      <c r="AJ183" s="62"/>
      <c r="AK183" s="62"/>
      <c r="AL183" s="62"/>
      <c r="AM183" s="62"/>
      <c r="AN183" s="62"/>
    </row>
    <row r="184" ht="15.75" customHeight="1">
      <c r="A184" s="62"/>
      <c r="B184" s="62"/>
      <c r="C184" s="70"/>
      <c r="D184" s="71"/>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c r="AE184" s="62"/>
      <c r="AF184" s="62"/>
      <c r="AG184" s="62"/>
      <c r="AH184" s="62"/>
      <c r="AI184" s="62"/>
      <c r="AJ184" s="62"/>
      <c r="AK184" s="62"/>
      <c r="AL184" s="62"/>
      <c r="AM184" s="62"/>
      <c r="AN184" s="62"/>
    </row>
    <row r="185" ht="15.75" customHeight="1">
      <c r="A185" s="62"/>
      <c r="B185" s="62"/>
      <c r="C185" s="70"/>
      <c r="D185" s="71"/>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c r="AE185" s="62"/>
      <c r="AF185" s="62"/>
      <c r="AG185" s="62"/>
      <c r="AH185" s="62"/>
      <c r="AI185" s="62"/>
      <c r="AJ185" s="62"/>
      <c r="AK185" s="62"/>
      <c r="AL185" s="62"/>
      <c r="AM185" s="62"/>
      <c r="AN185" s="62"/>
    </row>
    <row r="186" ht="15.75" customHeight="1">
      <c r="A186" s="62"/>
      <c r="B186" s="62"/>
      <c r="C186" s="70"/>
      <c r="D186" s="71"/>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c r="AE186" s="62"/>
      <c r="AF186" s="62"/>
      <c r="AG186" s="62"/>
      <c r="AH186" s="62"/>
      <c r="AI186" s="62"/>
      <c r="AJ186" s="62"/>
      <c r="AK186" s="62"/>
      <c r="AL186" s="62"/>
      <c r="AM186" s="62"/>
      <c r="AN186" s="62"/>
    </row>
    <row r="187" ht="15.75" customHeight="1">
      <c r="A187" s="62"/>
      <c r="B187" s="62"/>
      <c r="C187" s="70"/>
      <c r="D187" s="71"/>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c r="AE187" s="62"/>
      <c r="AF187" s="62"/>
      <c r="AG187" s="62"/>
      <c r="AH187" s="62"/>
      <c r="AI187" s="62"/>
      <c r="AJ187" s="62"/>
      <c r="AK187" s="62"/>
      <c r="AL187" s="62"/>
      <c r="AM187" s="62"/>
      <c r="AN187" s="62"/>
    </row>
    <row r="188" ht="15.75" customHeight="1">
      <c r="A188" s="62"/>
      <c r="B188" s="62"/>
      <c r="C188" s="70"/>
      <c r="D188" s="71"/>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c r="AE188" s="62"/>
      <c r="AF188" s="62"/>
      <c r="AG188" s="62"/>
      <c r="AH188" s="62"/>
      <c r="AI188" s="62"/>
      <c r="AJ188" s="62"/>
      <c r="AK188" s="62"/>
      <c r="AL188" s="62"/>
      <c r="AM188" s="62"/>
      <c r="AN188" s="62"/>
    </row>
    <row r="189" ht="15.75" customHeight="1">
      <c r="A189" s="62"/>
      <c r="B189" s="62"/>
      <c r="C189" s="70"/>
      <c r="D189" s="71"/>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c r="AE189" s="62"/>
      <c r="AF189" s="62"/>
      <c r="AG189" s="62"/>
      <c r="AH189" s="62"/>
      <c r="AI189" s="62"/>
      <c r="AJ189" s="62"/>
      <c r="AK189" s="62"/>
      <c r="AL189" s="62"/>
      <c r="AM189" s="62"/>
      <c r="AN189" s="62"/>
    </row>
    <row r="190" ht="15.75" customHeight="1">
      <c r="A190" s="62"/>
      <c r="B190" s="62"/>
      <c r="C190" s="70"/>
      <c r="D190" s="71"/>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c r="AE190" s="62"/>
      <c r="AF190" s="62"/>
      <c r="AG190" s="62"/>
      <c r="AH190" s="62"/>
      <c r="AI190" s="62"/>
      <c r="AJ190" s="62"/>
      <c r="AK190" s="62"/>
      <c r="AL190" s="62"/>
      <c r="AM190" s="62"/>
      <c r="AN190" s="62"/>
    </row>
    <row r="191" ht="15.75" customHeight="1">
      <c r="A191" s="62"/>
      <c r="B191" s="62"/>
      <c r="C191" s="70"/>
      <c r="D191" s="71"/>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c r="AE191" s="62"/>
      <c r="AF191" s="62"/>
      <c r="AG191" s="62"/>
      <c r="AH191" s="62"/>
      <c r="AI191" s="62"/>
      <c r="AJ191" s="62"/>
      <c r="AK191" s="62"/>
      <c r="AL191" s="62"/>
      <c r="AM191" s="62"/>
      <c r="AN191" s="62"/>
    </row>
    <row r="192" ht="15.75" customHeight="1">
      <c r="A192" s="62"/>
      <c r="B192" s="62"/>
      <c r="C192" s="70"/>
      <c r="D192" s="71"/>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c r="AE192" s="62"/>
      <c r="AF192" s="62"/>
      <c r="AG192" s="62"/>
      <c r="AH192" s="62"/>
      <c r="AI192" s="62"/>
      <c r="AJ192" s="62"/>
      <c r="AK192" s="62"/>
      <c r="AL192" s="62"/>
      <c r="AM192" s="62"/>
      <c r="AN192" s="62"/>
    </row>
    <row r="193" ht="15.75" customHeight="1">
      <c r="A193" s="62"/>
      <c r="B193" s="62"/>
      <c r="C193" s="70"/>
      <c r="D193" s="71"/>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c r="AE193" s="62"/>
      <c r="AF193" s="62"/>
      <c r="AG193" s="62"/>
      <c r="AH193" s="62"/>
      <c r="AI193" s="62"/>
      <c r="AJ193" s="62"/>
      <c r="AK193" s="62"/>
      <c r="AL193" s="62"/>
      <c r="AM193" s="62"/>
      <c r="AN193" s="62"/>
    </row>
    <row r="194" ht="15.75" customHeight="1">
      <c r="A194" s="62"/>
      <c r="B194" s="62"/>
      <c r="C194" s="70"/>
      <c r="D194" s="71"/>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c r="AE194" s="62"/>
      <c r="AF194" s="62"/>
      <c r="AG194" s="62"/>
      <c r="AH194" s="62"/>
      <c r="AI194" s="62"/>
      <c r="AJ194" s="62"/>
      <c r="AK194" s="62"/>
      <c r="AL194" s="62"/>
      <c r="AM194" s="62"/>
      <c r="AN194" s="62"/>
    </row>
    <row r="195" ht="15.75" customHeight="1">
      <c r="A195" s="62"/>
      <c r="B195" s="62"/>
      <c r="C195" s="70"/>
      <c r="D195" s="71"/>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c r="AE195" s="62"/>
      <c r="AF195" s="62"/>
      <c r="AG195" s="62"/>
      <c r="AH195" s="62"/>
      <c r="AI195" s="62"/>
      <c r="AJ195" s="62"/>
      <c r="AK195" s="62"/>
      <c r="AL195" s="62"/>
      <c r="AM195" s="62"/>
      <c r="AN195" s="62"/>
    </row>
    <row r="196" ht="15.75" customHeight="1">
      <c r="A196" s="62"/>
      <c r="B196" s="62"/>
      <c r="C196" s="70"/>
      <c r="D196" s="71"/>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c r="AE196" s="62"/>
      <c r="AF196" s="62"/>
      <c r="AG196" s="62"/>
      <c r="AH196" s="62"/>
      <c r="AI196" s="62"/>
      <c r="AJ196" s="62"/>
      <c r="AK196" s="62"/>
      <c r="AL196" s="62"/>
      <c r="AM196" s="62"/>
      <c r="AN196" s="62"/>
    </row>
    <row r="197" ht="15.75" customHeight="1">
      <c r="A197" s="62"/>
      <c r="B197" s="62"/>
      <c r="C197" s="70"/>
      <c r="D197" s="71"/>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c r="AE197" s="62"/>
      <c r="AF197" s="62"/>
      <c r="AG197" s="62"/>
      <c r="AH197" s="62"/>
      <c r="AI197" s="62"/>
      <c r="AJ197" s="62"/>
      <c r="AK197" s="62"/>
      <c r="AL197" s="62"/>
      <c r="AM197" s="62"/>
      <c r="AN197" s="62"/>
    </row>
    <row r="198" ht="15.75" customHeight="1">
      <c r="A198" s="62"/>
      <c r="B198" s="62"/>
      <c r="C198" s="70"/>
      <c r="D198" s="71"/>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c r="AE198" s="62"/>
      <c r="AF198" s="62"/>
      <c r="AG198" s="62"/>
      <c r="AH198" s="62"/>
      <c r="AI198" s="62"/>
      <c r="AJ198" s="62"/>
      <c r="AK198" s="62"/>
      <c r="AL198" s="62"/>
      <c r="AM198" s="62"/>
      <c r="AN198" s="62"/>
    </row>
    <row r="199" ht="15.75" customHeight="1">
      <c r="A199" s="62"/>
      <c r="B199" s="62"/>
      <c r="C199" s="70"/>
      <c r="D199" s="71"/>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c r="AE199" s="62"/>
      <c r="AF199" s="62"/>
      <c r="AG199" s="62"/>
      <c r="AH199" s="62"/>
      <c r="AI199" s="62"/>
      <c r="AJ199" s="62"/>
      <c r="AK199" s="62"/>
      <c r="AL199" s="62"/>
      <c r="AM199" s="62"/>
      <c r="AN199" s="62"/>
    </row>
    <row r="200" ht="15.75" customHeight="1">
      <c r="A200" s="62"/>
      <c r="B200" s="62"/>
      <c r="C200" s="70"/>
      <c r="D200" s="71"/>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c r="AE200" s="62"/>
      <c r="AF200" s="62"/>
      <c r="AG200" s="62"/>
      <c r="AH200" s="62"/>
      <c r="AI200" s="62"/>
      <c r="AJ200" s="62"/>
      <c r="AK200" s="62"/>
      <c r="AL200" s="62"/>
      <c r="AM200" s="62"/>
      <c r="AN200" s="62"/>
    </row>
    <row r="201" ht="15.75" customHeight="1">
      <c r="A201" s="62"/>
      <c r="B201" s="62"/>
      <c r="C201" s="70"/>
      <c r="D201" s="71"/>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c r="AE201" s="62"/>
      <c r="AF201" s="62"/>
      <c r="AG201" s="62"/>
      <c r="AH201" s="62"/>
      <c r="AI201" s="62"/>
      <c r="AJ201" s="62"/>
      <c r="AK201" s="62"/>
      <c r="AL201" s="62"/>
      <c r="AM201" s="62"/>
      <c r="AN201" s="62"/>
    </row>
    <row r="202" ht="15.75" customHeight="1">
      <c r="A202" s="62"/>
      <c r="B202" s="62"/>
      <c r="C202" s="70"/>
      <c r="D202" s="71"/>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c r="AE202" s="62"/>
      <c r="AF202" s="62"/>
      <c r="AG202" s="62"/>
      <c r="AH202" s="62"/>
      <c r="AI202" s="62"/>
      <c r="AJ202" s="62"/>
      <c r="AK202" s="62"/>
      <c r="AL202" s="62"/>
      <c r="AM202" s="62"/>
      <c r="AN202" s="62"/>
    </row>
    <row r="203" ht="15.75" customHeight="1">
      <c r="A203" s="62"/>
      <c r="B203" s="62"/>
      <c r="C203" s="70"/>
      <c r="D203" s="71"/>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c r="AE203" s="62"/>
      <c r="AF203" s="62"/>
      <c r="AG203" s="62"/>
      <c r="AH203" s="62"/>
      <c r="AI203" s="62"/>
      <c r="AJ203" s="62"/>
      <c r="AK203" s="62"/>
      <c r="AL203" s="62"/>
      <c r="AM203" s="62"/>
      <c r="AN203" s="62"/>
    </row>
    <row r="204" ht="15.75" customHeight="1">
      <c r="A204" s="62"/>
      <c r="B204" s="62"/>
      <c r="C204" s="70"/>
      <c r="D204" s="71"/>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c r="AE204" s="62"/>
      <c r="AF204" s="62"/>
      <c r="AG204" s="62"/>
      <c r="AH204" s="62"/>
      <c r="AI204" s="62"/>
      <c r="AJ204" s="62"/>
      <c r="AK204" s="62"/>
      <c r="AL204" s="62"/>
      <c r="AM204" s="62"/>
      <c r="AN204" s="62"/>
    </row>
    <row r="205" ht="15.75" customHeight="1">
      <c r="A205" s="62"/>
      <c r="B205" s="62"/>
      <c r="C205" s="70"/>
      <c r="D205" s="71"/>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c r="AE205" s="62"/>
      <c r="AF205" s="62"/>
      <c r="AG205" s="62"/>
      <c r="AH205" s="62"/>
      <c r="AI205" s="62"/>
      <c r="AJ205" s="62"/>
      <c r="AK205" s="62"/>
      <c r="AL205" s="62"/>
      <c r="AM205" s="62"/>
      <c r="AN205" s="62"/>
    </row>
    <row r="206" ht="15.75" customHeight="1">
      <c r="A206" s="62"/>
      <c r="B206" s="62"/>
      <c r="C206" s="70"/>
      <c r="D206" s="71"/>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c r="AE206" s="62"/>
      <c r="AF206" s="62"/>
      <c r="AG206" s="62"/>
      <c r="AH206" s="62"/>
      <c r="AI206" s="62"/>
      <c r="AJ206" s="62"/>
      <c r="AK206" s="62"/>
      <c r="AL206" s="62"/>
      <c r="AM206" s="62"/>
      <c r="AN206" s="62"/>
    </row>
    <row r="207" ht="15.75" customHeight="1">
      <c r="A207" s="62"/>
      <c r="B207" s="62"/>
      <c r="C207" s="70"/>
      <c r="D207" s="71"/>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c r="AE207" s="62"/>
      <c r="AF207" s="62"/>
      <c r="AG207" s="62"/>
      <c r="AH207" s="62"/>
      <c r="AI207" s="62"/>
      <c r="AJ207" s="62"/>
      <c r="AK207" s="62"/>
      <c r="AL207" s="62"/>
      <c r="AM207" s="62"/>
      <c r="AN207" s="62"/>
    </row>
    <row r="208" ht="15.75" customHeight="1">
      <c r="A208" s="62"/>
      <c r="B208" s="62"/>
      <c r="C208" s="70"/>
      <c r="D208" s="71"/>
      <c r="E208" s="62"/>
      <c r="F208" s="62"/>
      <c r="G208" s="62"/>
      <c r="H208" s="62"/>
      <c r="I208" s="62"/>
      <c r="J208" s="62"/>
      <c r="K208" s="62"/>
      <c r="L208" s="62"/>
      <c r="M208" s="62"/>
      <c r="N208" s="62"/>
      <c r="O208" s="62"/>
      <c r="P208" s="62"/>
      <c r="Q208" s="62"/>
      <c r="R208" s="62"/>
      <c r="S208" s="62"/>
      <c r="T208" s="62"/>
      <c r="U208" s="62"/>
      <c r="V208" s="62"/>
      <c r="W208" s="62"/>
      <c r="X208" s="62"/>
      <c r="Y208" s="62"/>
      <c r="Z208" s="62"/>
      <c r="AA208" s="62"/>
      <c r="AB208" s="62"/>
      <c r="AC208" s="62"/>
      <c r="AD208" s="62"/>
      <c r="AE208" s="62"/>
      <c r="AF208" s="62"/>
      <c r="AG208" s="62"/>
      <c r="AH208" s="62"/>
      <c r="AI208" s="62"/>
      <c r="AJ208" s="62"/>
      <c r="AK208" s="62"/>
      <c r="AL208" s="62"/>
      <c r="AM208" s="62"/>
      <c r="AN208" s="62"/>
    </row>
    <row r="209" ht="15.75" customHeight="1">
      <c r="A209" s="62"/>
      <c r="B209" s="62"/>
      <c r="C209" s="70"/>
      <c r="D209" s="71"/>
      <c r="E209" s="62"/>
      <c r="F209" s="62"/>
      <c r="G209" s="62"/>
      <c r="H209" s="62"/>
      <c r="I209" s="62"/>
      <c r="J209" s="62"/>
      <c r="K209" s="62"/>
      <c r="L209" s="62"/>
      <c r="M209" s="62"/>
      <c r="N209" s="62"/>
      <c r="O209" s="62"/>
      <c r="P209" s="62"/>
      <c r="Q209" s="62"/>
      <c r="R209" s="62"/>
      <c r="S209" s="62"/>
      <c r="T209" s="62"/>
      <c r="U209" s="62"/>
      <c r="V209" s="62"/>
      <c r="W209" s="62"/>
      <c r="X209" s="62"/>
      <c r="Y209" s="62"/>
      <c r="Z209" s="62"/>
      <c r="AA209" s="62"/>
      <c r="AB209" s="62"/>
      <c r="AC209" s="62"/>
      <c r="AD209" s="62"/>
      <c r="AE209" s="62"/>
      <c r="AF209" s="62"/>
      <c r="AG209" s="62"/>
      <c r="AH209" s="62"/>
      <c r="AI209" s="62"/>
      <c r="AJ209" s="62"/>
      <c r="AK209" s="62"/>
      <c r="AL209" s="62"/>
      <c r="AM209" s="62"/>
      <c r="AN209" s="62"/>
    </row>
    <row r="210" ht="15.75" customHeight="1">
      <c r="A210" s="62"/>
      <c r="B210" s="62"/>
      <c r="C210" s="70"/>
      <c r="D210" s="71"/>
      <c r="E210" s="62"/>
      <c r="F210" s="62"/>
      <c r="G210" s="62"/>
      <c r="H210" s="62"/>
      <c r="I210" s="62"/>
      <c r="J210" s="62"/>
      <c r="K210" s="62"/>
      <c r="L210" s="62"/>
      <c r="M210" s="62"/>
      <c r="N210" s="62"/>
      <c r="O210" s="62"/>
      <c r="P210" s="62"/>
      <c r="Q210" s="62"/>
      <c r="R210" s="62"/>
      <c r="S210" s="62"/>
      <c r="T210" s="62"/>
      <c r="U210" s="62"/>
      <c r="V210" s="62"/>
      <c r="W210" s="62"/>
      <c r="X210" s="62"/>
      <c r="Y210" s="62"/>
      <c r="Z210" s="62"/>
      <c r="AA210" s="62"/>
      <c r="AB210" s="62"/>
      <c r="AC210" s="62"/>
      <c r="AD210" s="62"/>
      <c r="AE210" s="62"/>
      <c r="AF210" s="62"/>
      <c r="AG210" s="62"/>
      <c r="AH210" s="62"/>
      <c r="AI210" s="62"/>
      <c r="AJ210" s="62"/>
      <c r="AK210" s="62"/>
      <c r="AL210" s="62"/>
      <c r="AM210" s="62"/>
      <c r="AN210" s="62"/>
    </row>
    <row r="211" ht="15.75" customHeight="1">
      <c r="A211" s="62"/>
      <c r="B211" s="62"/>
      <c r="C211" s="70"/>
      <c r="D211" s="71"/>
      <c r="E211" s="62"/>
      <c r="F211" s="62"/>
      <c r="G211" s="62"/>
      <c r="H211" s="62"/>
      <c r="I211" s="62"/>
      <c r="J211" s="62"/>
      <c r="K211" s="62"/>
      <c r="L211" s="62"/>
      <c r="M211" s="62"/>
      <c r="N211" s="62"/>
      <c r="O211" s="62"/>
      <c r="P211" s="62"/>
      <c r="Q211" s="62"/>
      <c r="R211" s="62"/>
      <c r="S211" s="62"/>
      <c r="T211" s="62"/>
      <c r="U211" s="62"/>
      <c r="V211" s="62"/>
      <c r="W211" s="62"/>
      <c r="X211" s="62"/>
      <c r="Y211" s="62"/>
      <c r="Z211" s="62"/>
      <c r="AA211" s="62"/>
      <c r="AB211" s="62"/>
      <c r="AC211" s="62"/>
      <c r="AD211" s="62"/>
      <c r="AE211" s="62"/>
      <c r="AF211" s="62"/>
      <c r="AG211" s="62"/>
      <c r="AH211" s="62"/>
      <c r="AI211" s="62"/>
      <c r="AJ211" s="62"/>
      <c r="AK211" s="62"/>
      <c r="AL211" s="62"/>
      <c r="AM211" s="62"/>
      <c r="AN211" s="62"/>
    </row>
    <row r="212" ht="15.75" customHeight="1">
      <c r="A212" s="62"/>
      <c r="B212" s="62"/>
      <c r="C212" s="70"/>
      <c r="D212" s="71"/>
      <c r="E212" s="62"/>
      <c r="F212" s="62"/>
      <c r="G212" s="62"/>
      <c r="H212" s="62"/>
      <c r="I212" s="62"/>
      <c r="J212" s="62"/>
      <c r="K212" s="62"/>
      <c r="L212" s="62"/>
      <c r="M212" s="62"/>
      <c r="N212" s="62"/>
      <c r="O212" s="62"/>
      <c r="P212" s="62"/>
      <c r="Q212" s="62"/>
      <c r="R212" s="62"/>
      <c r="S212" s="62"/>
      <c r="T212" s="62"/>
      <c r="U212" s="62"/>
      <c r="V212" s="62"/>
      <c r="W212" s="62"/>
      <c r="X212" s="62"/>
      <c r="Y212" s="62"/>
      <c r="Z212" s="62"/>
      <c r="AA212" s="62"/>
      <c r="AB212" s="62"/>
      <c r="AC212" s="62"/>
      <c r="AD212" s="62"/>
      <c r="AE212" s="62"/>
      <c r="AF212" s="62"/>
      <c r="AG212" s="62"/>
      <c r="AH212" s="62"/>
      <c r="AI212" s="62"/>
      <c r="AJ212" s="62"/>
      <c r="AK212" s="62"/>
      <c r="AL212" s="62"/>
      <c r="AM212" s="62"/>
      <c r="AN212" s="62"/>
    </row>
    <row r="213" ht="15.75" customHeight="1">
      <c r="A213" s="62"/>
      <c r="B213" s="62"/>
      <c r="C213" s="70"/>
      <c r="D213" s="71"/>
      <c r="E213" s="62"/>
      <c r="F213" s="62"/>
      <c r="G213" s="62"/>
      <c r="H213" s="62"/>
      <c r="I213" s="62"/>
      <c r="J213" s="62"/>
      <c r="K213" s="62"/>
      <c r="L213" s="62"/>
      <c r="M213" s="62"/>
      <c r="N213" s="62"/>
      <c r="O213" s="62"/>
      <c r="P213" s="62"/>
      <c r="Q213" s="62"/>
      <c r="R213" s="62"/>
      <c r="S213" s="62"/>
      <c r="T213" s="62"/>
      <c r="U213" s="62"/>
      <c r="V213" s="62"/>
      <c r="W213" s="62"/>
      <c r="X213" s="62"/>
      <c r="Y213" s="62"/>
      <c r="Z213" s="62"/>
      <c r="AA213" s="62"/>
      <c r="AB213" s="62"/>
      <c r="AC213" s="62"/>
      <c r="AD213" s="62"/>
      <c r="AE213" s="62"/>
      <c r="AF213" s="62"/>
      <c r="AG213" s="62"/>
      <c r="AH213" s="62"/>
      <c r="AI213" s="62"/>
      <c r="AJ213" s="62"/>
      <c r="AK213" s="62"/>
      <c r="AL213" s="62"/>
      <c r="AM213" s="62"/>
      <c r="AN213" s="62"/>
    </row>
    <row r="214" ht="15.75" customHeight="1">
      <c r="A214" s="62"/>
      <c r="B214" s="62"/>
      <c r="C214" s="70"/>
      <c r="D214" s="71"/>
      <c r="E214" s="62"/>
      <c r="F214" s="62"/>
      <c r="G214" s="62"/>
      <c r="H214" s="62"/>
      <c r="I214" s="62"/>
      <c r="J214" s="62"/>
      <c r="K214" s="62"/>
      <c r="L214" s="62"/>
      <c r="M214" s="62"/>
      <c r="N214" s="62"/>
      <c r="O214" s="62"/>
      <c r="P214" s="62"/>
      <c r="Q214" s="62"/>
      <c r="R214" s="62"/>
      <c r="S214" s="62"/>
      <c r="T214" s="62"/>
      <c r="U214" s="62"/>
      <c r="V214" s="62"/>
      <c r="W214" s="62"/>
      <c r="X214" s="62"/>
      <c r="Y214" s="62"/>
      <c r="Z214" s="62"/>
      <c r="AA214" s="62"/>
      <c r="AB214" s="62"/>
      <c r="AC214" s="62"/>
      <c r="AD214" s="62"/>
      <c r="AE214" s="62"/>
      <c r="AF214" s="62"/>
      <c r="AG214" s="62"/>
      <c r="AH214" s="62"/>
      <c r="AI214" s="62"/>
      <c r="AJ214" s="62"/>
      <c r="AK214" s="62"/>
      <c r="AL214" s="62"/>
      <c r="AM214" s="62"/>
      <c r="AN214" s="62"/>
    </row>
    <row r="215" ht="15.75" customHeight="1">
      <c r="A215" s="62"/>
      <c r="B215" s="62"/>
      <c r="C215" s="70"/>
      <c r="D215" s="71"/>
      <c r="E215" s="62"/>
      <c r="F215" s="62"/>
      <c r="G215" s="62"/>
      <c r="H215" s="62"/>
      <c r="I215" s="62"/>
      <c r="J215" s="62"/>
      <c r="K215" s="62"/>
      <c r="L215" s="62"/>
      <c r="M215" s="62"/>
      <c r="N215" s="62"/>
      <c r="O215" s="62"/>
      <c r="P215" s="62"/>
      <c r="Q215" s="62"/>
      <c r="R215" s="62"/>
      <c r="S215" s="62"/>
      <c r="T215" s="62"/>
      <c r="U215" s="62"/>
      <c r="V215" s="62"/>
      <c r="W215" s="62"/>
      <c r="X215" s="62"/>
      <c r="Y215" s="62"/>
      <c r="Z215" s="62"/>
      <c r="AA215" s="62"/>
      <c r="AB215" s="62"/>
      <c r="AC215" s="62"/>
      <c r="AD215" s="62"/>
      <c r="AE215" s="62"/>
      <c r="AF215" s="62"/>
      <c r="AG215" s="62"/>
      <c r="AH215" s="62"/>
      <c r="AI215" s="62"/>
      <c r="AJ215" s="62"/>
      <c r="AK215" s="62"/>
      <c r="AL215" s="62"/>
      <c r="AM215" s="62"/>
      <c r="AN215" s="62"/>
    </row>
    <row r="216" ht="15.75" customHeight="1">
      <c r="A216" s="62"/>
      <c r="B216" s="62"/>
      <c r="C216" s="70"/>
      <c r="D216" s="71"/>
      <c r="E216" s="62"/>
      <c r="F216" s="62"/>
      <c r="G216" s="62"/>
      <c r="H216" s="62"/>
      <c r="I216" s="62"/>
      <c r="J216" s="62"/>
      <c r="K216" s="62"/>
      <c r="L216" s="62"/>
      <c r="M216" s="62"/>
      <c r="N216" s="62"/>
      <c r="O216" s="62"/>
      <c r="P216" s="62"/>
      <c r="Q216" s="62"/>
      <c r="R216" s="62"/>
      <c r="S216" s="62"/>
      <c r="T216" s="62"/>
      <c r="U216" s="62"/>
      <c r="V216" s="62"/>
      <c r="W216" s="62"/>
      <c r="X216" s="62"/>
      <c r="Y216" s="62"/>
      <c r="Z216" s="62"/>
      <c r="AA216" s="62"/>
      <c r="AB216" s="62"/>
      <c r="AC216" s="62"/>
      <c r="AD216" s="62"/>
      <c r="AE216" s="62"/>
      <c r="AF216" s="62"/>
      <c r="AG216" s="62"/>
      <c r="AH216" s="62"/>
      <c r="AI216" s="62"/>
      <c r="AJ216" s="62"/>
      <c r="AK216" s="62"/>
      <c r="AL216" s="62"/>
      <c r="AM216" s="62"/>
      <c r="AN216" s="62"/>
    </row>
    <row r="217" ht="15.75" customHeight="1">
      <c r="A217" s="62"/>
      <c r="B217" s="62"/>
      <c r="C217" s="70"/>
      <c r="D217" s="71"/>
      <c r="E217" s="62"/>
      <c r="F217" s="62"/>
      <c r="G217" s="62"/>
      <c r="H217" s="62"/>
      <c r="I217" s="62"/>
      <c r="J217" s="62"/>
      <c r="K217" s="62"/>
      <c r="L217" s="62"/>
      <c r="M217" s="62"/>
      <c r="N217" s="62"/>
      <c r="O217" s="62"/>
      <c r="P217" s="62"/>
      <c r="Q217" s="62"/>
      <c r="R217" s="62"/>
      <c r="S217" s="62"/>
      <c r="T217" s="62"/>
      <c r="U217" s="62"/>
      <c r="V217" s="62"/>
      <c r="W217" s="62"/>
      <c r="X217" s="62"/>
      <c r="Y217" s="62"/>
      <c r="Z217" s="62"/>
      <c r="AA217" s="62"/>
      <c r="AB217" s="62"/>
      <c r="AC217" s="62"/>
      <c r="AD217" s="62"/>
      <c r="AE217" s="62"/>
      <c r="AF217" s="62"/>
      <c r="AG217" s="62"/>
      <c r="AH217" s="62"/>
      <c r="AI217" s="62"/>
      <c r="AJ217" s="62"/>
      <c r="AK217" s="62"/>
      <c r="AL217" s="62"/>
      <c r="AM217" s="62"/>
      <c r="AN217" s="62"/>
    </row>
    <row r="218" ht="15.75" customHeight="1">
      <c r="A218" s="62"/>
      <c r="B218" s="62"/>
      <c r="C218" s="70"/>
      <c r="D218" s="71"/>
      <c r="E218" s="62"/>
      <c r="F218" s="62"/>
      <c r="G218" s="62"/>
      <c r="H218" s="62"/>
      <c r="I218" s="62"/>
      <c r="J218" s="62"/>
      <c r="K218" s="62"/>
      <c r="L218" s="62"/>
      <c r="M218" s="62"/>
      <c r="N218" s="62"/>
      <c r="O218" s="62"/>
      <c r="P218" s="62"/>
      <c r="Q218" s="62"/>
      <c r="R218" s="62"/>
      <c r="S218" s="62"/>
      <c r="T218" s="62"/>
      <c r="U218" s="62"/>
      <c r="V218" s="62"/>
      <c r="W218" s="62"/>
      <c r="X218" s="62"/>
      <c r="Y218" s="62"/>
      <c r="Z218" s="62"/>
      <c r="AA218" s="62"/>
      <c r="AB218" s="62"/>
      <c r="AC218" s="62"/>
      <c r="AD218" s="62"/>
      <c r="AE218" s="62"/>
      <c r="AF218" s="62"/>
      <c r="AG218" s="62"/>
      <c r="AH218" s="62"/>
      <c r="AI218" s="62"/>
      <c r="AJ218" s="62"/>
      <c r="AK218" s="62"/>
      <c r="AL218" s="62"/>
      <c r="AM218" s="62"/>
      <c r="AN218" s="62"/>
    </row>
    <row r="219" ht="15.75" customHeight="1">
      <c r="A219" s="62"/>
      <c r="B219" s="62"/>
      <c r="C219" s="70"/>
      <c r="D219" s="71"/>
      <c r="E219" s="62"/>
      <c r="F219" s="62"/>
      <c r="G219" s="62"/>
      <c r="H219" s="62"/>
      <c r="I219" s="62"/>
      <c r="J219" s="62"/>
      <c r="K219" s="62"/>
      <c r="L219" s="62"/>
      <c r="M219" s="62"/>
      <c r="N219" s="62"/>
      <c r="O219" s="62"/>
      <c r="P219" s="62"/>
      <c r="Q219" s="62"/>
      <c r="R219" s="62"/>
      <c r="S219" s="62"/>
      <c r="T219" s="62"/>
      <c r="U219" s="62"/>
      <c r="V219" s="62"/>
      <c r="W219" s="62"/>
      <c r="X219" s="62"/>
      <c r="Y219" s="62"/>
      <c r="Z219" s="62"/>
      <c r="AA219" s="62"/>
      <c r="AB219" s="62"/>
      <c r="AC219" s="62"/>
      <c r="AD219" s="62"/>
      <c r="AE219" s="62"/>
      <c r="AF219" s="62"/>
      <c r="AG219" s="62"/>
      <c r="AH219" s="62"/>
      <c r="AI219" s="62"/>
      <c r="AJ219" s="62"/>
      <c r="AK219" s="62"/>
      <c r="AL219" s="62"/>
      <c r="AM219" s="62"/>
      <c r="AN219" s="62"/>
    </row>
    <row r="220" ht="15.75" customHeight="1">
      <c r="A220" s="62"/>
      <c r="B220" s="62"/>
      <c r="C220" s="70"/>
      <c r="D220" s="71"/>
      <c r="E220" s="62"/>
      <c r="F220" s="62"/>
      <c r="G220" s="62"/>
      <c r="H220" s="62"/>
      <c r="I220" s="62"/>
      <c r="J220" s="62"/>
      <c r="K220" s="62"/>
      <c r="L220" s="62"/>
      <c r="M220" s="62"/>
      <c r="N220" s="62"/>
      <c r="O220" s="62"/>
      <c r="P220" s="62"/>
      <c r="Q220" s="62"/>
      <c r="R220" s="62"/>
      <c r="S220" s="62"/>
      <c r="T220" s="62"/>
      <c r="U220" s="62"/>
      <c r="V220" s="62"/>
      <c r="W220" s="62"/>
      <c r="X220" s="62"/>
      <c r="Y220" s="62"/>
      <c r="Z220" s="62"/>
      <c r="AA220" s="62"/>
      <c r="AB220" s="62"/>
      <c r="AC220" s="62"/>
      <c r="AD220" s="62"/>
      <c r="AE220" s="62"/>
      <c r="AF220" s="62"/>
      <c r="AG220" s="62"/>
      <c r="AH220" s="62"/>
      <c r="AI220" s="62"/>
      <c r="AJ220" s="62"/>
      <c r="AK220" s="62"/>
      <c r="AL220" s="62"/>
      <c r="AM220" s="62"/>
      <c r="AN220" s="62"/>
    </row>
    <row r="221" ht="15.75" customHeight="1">
      <c r="A221" s="62"/>
      <c r="B221" s="62"/>
      <c r="C221" s="70"/>
      <c r="D221" s="71"/>
      <c r="E221" s="62"/>
      <c r="F221" s="62"/>
      <c r="G221" s="62"/>
      <c r="H221" s="62"/>
      <c r="I221" s="62"/>
      <c r="J221" s="62"/>
      <c r="K221" s="62"/>
      <c r="L221" s="62"/>
      <c r="M221" s="62"/>
      <c r="N221" s="62"/>
      <c r="O221" s="62"/>
      <c r="P221" s="62"/>
      <c r="Q221" s="62"/>
      <c r="R221" s="62"/>
      <c r="S221" s="62"/>
      <c r="T221" s="62"/>
      <c r="U221" s="62"/>
      <c r="V221" s="62"/>
      <c r="W221" s="62"/>
      <c r="X221" s="62"/>
      <c r="Y221" s="62"/>
      <c r="Z221" s="62"/>
      <c r="AA221" s="62"/>
      <c r="AB221" s="62"/>
      <c r="AC221" s="62"/>
      <c r="AD221" s="62"/>
      <c r="AE221" s="62"/>
      <c r="AF221" s="62"/>
      <c r="AG221" s="62"/>
      <c r="AH221" s="62"/>
      <c r="AI221" s="62"/>
      <c r="AJ221" s="62"/>
      <c r="AK221" s="62"/>
      <c r="AL221" s="62"/>
      <c r="AM221" s="62"/>
      <c r="AN221" s="62"/>
    </row>
    <row r="222" ht="15.75" customHeight="1">
      <c r="A222" s="62"/>
      <c r="B222" s="62"/>
      <c r="C222" s="70"/>
      <c r="D222" s="71"/>
      <c r="E222" s="62"/>
      <c r="F222" s="62"/>
      <c r="G222" s="62"/>
      <c r="H222" s="62"/>
      <c r="I222" s="62"/>
      <c r="J222" s="62"/>
      <c r="K222" s="62"/>
      <c r="L222" s="62"/>
      <c r="M222" s="62"/>
      <c r="N222" s="62"/>
      <c r="O222" s="62"/>
      <c r="P222" s="62"/>
      <c r="Q222" s="62"/>
      <c r="R222" s="62"/>
      <c r="S222" s="62"/>
      <c r="T222" s="62"/>
      <c r="U222" s="62"/>
      <c r="V222" s="62"/>
      <c r="W222" s="62"/>
      <c r="X222" s="62"/>
      <c r="Y222" s="62"/>
      <c r="Z222" s="62"/>
      <c r="AA222" s="62"/>
      <c r="AB222" s="62"/>
      <c r="AC222" s="62"/>
      <c r="AD222" s="62"/>
      <c r="AE222" s="62"/>
      <c r="AF222" s="62"/>
      <c r="AG222" s="62"/>
      <c r="AH222" s="62"/>
      <c r="AI222" s="62"/>
      <c r="AJ222" s="62"/>
      <c r="AK222" s="62"/>
      <c r="AL222" s="62"/>
      <c r="AM222" s="62"/>
      <c r="AN222" s="62"/>
    </row>
    <row r="223" ht="15.75" customHeight="1">
      <c r="A223" s="62"/>
      <c r="B223" s="62"/>
      <c r="C223" s="70"/>
      <c r="D223" s="71"/>
      <c r="E223" s="62"/>
      <c r="F223" s="62"/>
      <c r="G223" s="62"/>
      <c r="H223" s="62"/>
      <c r="I223" s="62"/>
      <c r="J223" s="62"/>
      <c r="K223" s="62"/>
      <c r="L223" s="62"/>
      <c r="M223" s="62"/>
      <c r="N223" s="62"/>
      <c r="O223" s="62"/>
      <c r="P223" s="62"/>
      <c r="Q223" s="62"/>
      <c r="R223" s="62"/>
      <c r="S223" s="62"/>
      <c r="T223" s="62"/>
      <c r="U223" s="62"/>
      <c r="V223" s="62"/>
      <c r="W223" s="62"/>
      <c r="X223" s="62"/>
      <c r="Y223" s="62"/>
      <c r="Z223" s="62"/>
      <c r="AA223" s="62"/>
      <c r="AB223" s="62"/>
      <c r="AC223" s="62"/>
      <c r="AD223" s="62"/>
      <c r="AE223" s="62"/>
      <c r="AF223" s="62"/>
      <c r="AG223" s="62"/>
      <c r="AH223" s="62"/>
      <c r="AI223" s="62"/>
      <c r="AJ223" s="62"/>
      <c r="AK223" s="62"/>
      <c r="AL223" s="62"/>
      <c r="AM223" s="62"/>
      <c r="AN223" s="62"/>
    </row>
    <row r="224" ht="15.75" customHeight="1">
      <c r="A224" s="62"/>
      <c r="B224" s="62"/>
      <c r="C224" s="70"/>
      <c r="D224" s="71"/>
      <c r="E224" s="62"/>
      <c r="F224" s="62"/>
      <c r="G224" s="62"/>
      <c r="H224" s="62"/>
      <c r="I224" s="62"/>
      <c r="J224" s="62"/>
      <c r="K224" s="62"/>
      <c r="L224" s="62"/>
      <c r="M224" s="62"/>
      <c r="N224" s="62"/>
      <c r="O224" s="62"/>
      <c r="P224" s="62"/>
      <c r="Q224" s="62"/>
      <c r="R224" s="62"/>
      <c r="S224" s="62"/>
      <c r="T224" s="62"/>
      <c r="U224" s="62"/>
      <c r="V224" s="62"/>
      <c r="W224" s="62"/>
      <c r="X224" s="62"/>
      <c r="Y224" s="62"/>
      <c r="Z224" s="62"/>
      <c r="AA224" s="62"/>
      <c r="AB224" s="62"/>
      <c r="AC224" s="62"/>
      <c r="AD224" s="62"/>
      <c r="AE224" s="62"/>
      <c r="AF224" s="62"/>
      <c r="AG224" s="62"/>
      <c r="AH224" s="62"/>
      <c r="AI224" s="62"/>
      <c r="AJ224" s="62"/>
      <c r="AK224" s="62"/>
      <c r="AL224" s="62"/>
      <c r="AM224" s="62"/>
      <c r="AN224" s="62"/>
    </row>
    <row r="225" ht="15.75" customHeight="1">
      <c r="A225" s="62"/>
      <c r="B225" s="62"/>
      <c r="C225" s="70"/>
      <c r="D225" s="71"/>
      <c r="E225" s="62"/>
      <c r="F225" s="62"/>
      <c r="G225" s="62"/>
      <c r="H225" s="62"/>
      <c r="I225" s="62"/>
      <c r="J225" s="62"/>
      <c r="K225" s="62"/>
      <c r="L225" s="62"/>
      <c r="M225" s="62"/>
      <c r="N225" s="62"/>
      <c r="O225" s="62"/>
      <c r="P225" s="62"/>
      <c r="Q225" s="62"/>
      <c r="R225" s="62"/>
      <c r="S225" s="62"/>
      <c r="T225" s="62"/>
      <c r="U225" s="62"/>
      <c r="V225" s="62"/>
      <c r="W225" s="62"/>
      <c r="X225" s="62"/>
      <c r="Y225" s="62"/>
      <c r="Z225" s="62"/>
      <c r="AA225" s="62"/>
      <c r="AB225" s="62"/>
      <c r="AC225" s="62"/>
      <c r="AD225" s="62"/>
      <c r="AE225" s="62"/>
      <c r="AF225" s="62"/>
      <c r="AG225" s="62"/>
      <c r="AH225" s="62"/>
      <c r="AI225" s="62"/>
      <c r="AJ225" s="62"/>
      <c r="AK225" s="62"/>
      <c r="AL225" s="62"/>
      <c r="AM225" s="62"/>
      <c r="AN225" s="62"/>
    </row>
    <row r="226" ht="15.75" customHeight="1">
      <c r="A226" s="62"/>
      <c r="B226" s="62"/>
      <c r="C226" s="70"/>
      <c r="D226" s="71"/>
      <c r="E226" s="62"/>
      <c r="F226" s="62"/>
      <c r="G226" s="62"/>
      <c r="H226" s="62"/>
      <c r="I226" s="62"/>
      <c r="J226" s="62"/>
      <c r="K226" s="62"/>
      <c r="L226" s="62"/>
      <c r="M226" s="62"/>
      <c r="N226" s="62"/>
      <c r="O226" s="62"/>
      <c r="P226" s="62"/>
      <c r="Q226" s="62"/>
      <c r="R226" s="62"/>
      <c r="S226" s="62"/>
      <c r="T226" s="62"/>
      <c r="U226" s="62"/>
      <c r="V226" s="62"/>
      <c r="W226" s="62"/>
      <c r="X226" s="62"/>
      <c r="Y226" s="62"/>
      <c r="Z226" s="62"/>
      <c r="AA226" s="62"/>
      <c r="AB226" s="62"/>
      <c r="AC226" s="62"/>
      <c r="AD226" s="62"/>
      <c r="AE226" s="62"/>
      <c r="AF226" s="62"/>
      <c r="AG226" s="62"/>
      <c r="AH226" s="62"/>
      <c r="AI226" s="62"/>
      <c r="AJ226" s="62"/>
      <c r="AK226" s="62"/>
      <c r="AL226" s="62"/>
      <c r="AM226" s="62"/>
      <c r="AN226" s="62"/>
    </row>
    <row r="227" ht="15.75" customHeight="1">
      <c r="A227" s="62"/>
      <c r="B227" s="62"/>
      <c r="C227" s="70"/>
      <c r="D227" s="71"/>
      <c r="E227" s="62"/>
      <c r="F227" s="62"/>
      <c r="G227" s="62"/>
      <c r="H227" s="62"/>
      <c r="I227" s="62"/>
      <c r="J227" s="62"/>
      <c r="K227" s="62"/>
      <c r="L227" s="62"/>
      <c r="M227" s="62"/>
      <c r="N227" s="62"/>
      <c r="O227" s="62"/>
      <c r="P227" s="62"/>
      <c r="Q227" s="62"/>
      <c r="R227" s="62"/>
      <c r="S227" s="62"/>
      <c r="T227" s="62"/>
      <c r="U227" s="62"/>
      <c r="V227" s="62"/>
      <c r="W227" s="62"/>
      <c r="X227" s="62"/>
      <c r="Y227" s="62"/>
      <c r="Z227" s="62"/>
      <c r="AA227" s="62"/>
      <c r="AB227" s="62"/>
      <c r="AC227" s="62"/>
      <c r="AD227" s="62"/>
      <c r="AE227" s="62"/>
      <c r="AF227" s="62"/>
      <c r="AG227" s="62"/>
      <c r="AH227" s="62"/>
      <c r="AI227" s="62"/>
      <c r="AJ227" s="62"/>
      <c r="AK227" s="62"/>
      <c r="AL227" s="62"/>
      <c r="AM227" s="62"/>
      <c r="AN227" s="62"/>
    </row>
    <row r="228" ht="15.75" customHeight="1">
      <c r="A228" s="62"/>
      <c r="B228" s="62"/>
      <c r="C228" s="70"/>
      <c r="D228" s="71"/>
      <c r="E228" s="62"/>
      <c r="F228" s="62"/>
      <c r="G228" s="62"/>
      <c r="H228" s="62"/>
      <c r="I228" s="62"/>
      <c r="J228" s="62"/>
      <c r="K228" s="62"/>
      <c r="L228" s="62"/>
      <c r="M228" s="62"/>
      <c r="N228" s="62"/>
      <c r="O228" s="62"/>
      <c r="P228" s="62"/>
      <c r="Q228" s="62"/>
      <c r="R228" s="62"/>
      <c r="S228" s="62"/>
      <c r="T228" s="62"/>
      <c r="U228" s="62"/>
      <c r="V228" s="62"/>
      <c r="W228" s="62"/>
      <c r="X228" s="62"/>
      <c r="Y228" s="62"/>
      <c r="Z228" s="62"/>
      <c r="AA228" s="62"/>
      <c r="AB228" s="62"/>
      <c r="AC228" s="62"/>
      <c r="AD228" s="62"/>
      <c r="AE228" s="62"/>
      <c r="AF228" s="62"/>
      <c r="AG228" s="62"/>
      <c r="AH228" s="62"/>
      <c r="AI228" s="62"/>
      <c r="AJ228" s="62"/>
      <c r="AK228" s="62"/>
      <c r="AL228" s="62"/>
      <c r="AM228" s="62"/>
      <c r="AN228" s="62"/>
    </row>
    <row r="229" ht="15.75" customHeight="1">
      <c r="A229" s="62"/>
      <c r="B229" s="62"/>
      <c r="C229" s="70"/>
      <c r="D229" s="71"/>
      <c r="E229" s="62"/>
      <c r="F229" s="62"/>
      <c r="G229" s="62"/>
      <c r="H229" s="62"/>
      <c r="I229" s="62"/>
      <c r="J229" s="62"/>
      <c r="K229" s="62"/>
      <c r="L229" s="62"/>
      <c r="M229" s="62"/>
      <c r="N229" s="62"/>
      <c r="O229" s="62"/>
      <c r="P229" s="62"/>
      <c r="Q229" s="62"/>
      <c r="R229" s="62"/>
      <c r="S229" s="62"/>
      <c r="T229" s="62"/>
      <c r="U229" s="62"/>
      <c r="V229" s="62"/>
      <c r="W229" s="62"/>
      <c r="X229" s="62"/>
      <c r="Y229" s="62"/>
      <c r="Z229" s="62"/>
      <c r="AA229" s="62"/>
      <c r="AB229" s="62"/>
      <c r="AC229" s="62"/>
      <c r="AD229" s="62"/>
      <c r="AE229" s="62"/>
      <c r="AF229" s="62"/>
      <c r="AG229" s="62"/>
      <c r="AH229" s="62"/>
      <c r="AI229" s="62"/>
      <c r="AJ229" s="62"/>
      <c r="AK229" s="62"/>
      <c r="AL229" s="62"/>
      <c r="AM229" s="62"/>
      <c r="AN229" s="62"/>
    </row>
    <row r="230" ht="15.75" customHeight="1">
      <c r="A230" s="62"/>
      <c r="B230" s="62"/>
      <c r="C230" s="70"/>
      <c r="D230" s="71"/>
      <c r="E230" s="62"/>
      <c r="F230" s="62"/>
      <c r="G230" s="62"/>
      <c r="H230" s="62"/>
      <c r="I230" s="62"/>
      <c r="J230" s="62"/>
      <c r="K230" s="62"/>
      <c r="L230" s="62"/>
      <c r="M230" s="62"/>
      <c r="N230" s="62"/>
      <c r="O230" s="62"/>
      <c r="P230" s="62"/>
      <c r="Q230" s="62"/>
      <c r="R230" s="62"/>
      <c r="S230" s="62"/>
      <c r="T230" s="62"/>
      <c r="U230" s="62"/>
      <c r="V230" s="62"/>
      <c r="W230" s="62"/>
      <c r="X230" s="62"/>
      <c r="Y230" s="62"/>
      <c r="Z230" s="62"/>
      <c r="AA230" s="62"/>
      <c r="AB230" s="62"/>
      <c r="AC230" s="62"/>
      <c r="AD230" s="62"/>
      <c r="AE230" s="62"/>
      <c r="AF230" s="62"/>
      <c r="AG230" s="62"/>
      <c r="AH230" s="62"/>
      <c r="AI230" s="62"/>
      <c r="AJ230" s="62"/>
      <c r="AK230" s="62"/>
      <c r="AL230" s="62"/>
      <c r="AM230" s="62"/>
      <c r="AN230" s="62"/>
    </row>
    <row r="231" ht="15.75" customHeight="1">
      <c r="A231" s="62"/>
      <c r="B231" s="62"/>
      <c r="C231" s="70"/>
      <c r="D231" s="71"/>
      <c r="E231" s="62"/>
      <c r="F231" s="62"/>
      <c r="G231" s="62"/>
      <c r="H231" s="62"/>
      <c r="I231" s="62"/>
      <c r="J231" s="62"/>
      <c r="K231" s="62"/>
      <c r="L231" s="62"/>
      <c r="M231" s="62"/>
      <c r="N231" s="62"/>
      <c r="O231" s="62"/>
      <c r="P231" s="62"/>
      <c r="Q231" s="62"/>
      <c r="R231" s="62"/>
      <c r="S231" s="62"/>
      <c r="T231" s="62"/>
      <c r="U231" s="62"/>
      <c r="V231" s="62"/>
      <c r="W231" s="62"/>
      <c r="X231" s="62"/>
      <c r="Y231" s="62"/>
      <c r="Z231" s="62"/>
      <c r="AA231" s="62"/>
      <c r="AB231" s="62"/>
      <c r="AC231" s="62"/>
      <c r="AD231" s="62"/>
      <c r="AE231" s="62"/>
      <c r="AF231" s="62"/>
      <c r="AG231" s="62"/>
      <c r="AH231" s="62"/>
      <c r="AI231" s="62"/>
      <c r="AJ231" s="62"/>
      <c r="AK231" s="62"/>
      <c r="AL231" s="62"/>
      <c r="AM231" s="62"/>
      <c r="AN231" s="62"/>
    </row>
    <row r="232" ht="15.75" customHeight="1">
      <c r="A232" s="62"/>
      <c r="B232" s="62"/>
      <c r="C232" s="70"/>
      <c r="D232" s="71"/>
      <c r="E232" s="62"/>
      <c r="F232" s="62"/>
      <c r="G232" s="62"/>
      <c r="H232" s="62"/>
      <c r="I232" s="62"/>
      <c r="J232" s="62"/>
      <c r="K232" s="62"/>
      <c r="L232" s="62"/>
      <c r="M232" s="62"/>
      <c r="N232" s="62"/>
      <c r="O232" s="62"/>
      <c r="P232" s="62"/>
      <c r="Q232" s="62"/>
      <c r="R232" s="62"/>
      <c r="S232" s="62"/>
      <c r="T232" s="62"/>
      <c r="U232" s="62"/>
      <c r="V232" s="62"/>
      <c r="W232" s="62"/>
      <c r="X232" s="62"/>
      <c r="Y232" s="62"/>
      <c r="Z232" s="62"/>
      <c r="AA232" s="62"/>
      <c r="AB232" s="62"/>
      <c r="AC232" s="62"/>
      <c r="AD232" s="62"/>
      <c r="AE232" s="62"/>
      <c r="AF232" s="62"/>
      <c r="AG232" s="62"/>
      <c r="AH232" s="62"/>
      <c r="AI232" s="62"/>
      <c r="AJ232" s="62"/>
      <c r="AK232" s="62"/>
      <c r="AL232" s="62"/>
      <c r="AM232" s="62"/>
      <c r="AN232" s="62"/>
    </row>
    <row r="233" ht="15.75" customHeight="1">
      <c r="A233" s="62"/>
      <c r="B233" s="62"/>
      <c r="C233" s="70"/>
      <c r="D233" s="71"/>
      <c r="E233" s="62"/>
      <c r="F233" s="62"/>
      <c r="G233" s="62"/>
      <c r="H233" s="62"/>
      <c r="I233" s="62"/>
      <c r="J233" s="62"/>
      <c r="K233" s="62"/>
      <c r="L233" s="62"/>
      <c r="M233" s="62"/>
      <c r="N233" s="62"/>
      <c r="O233" s="62"/>
      <c r="P233" s="62"/>
      <c r="Q233" s="62"/>
      <c r="R233" s="62"/>
      <c r="S233" s="62"/>
      <c r="T233" s="62"/>
      <c r="U233" s="62"/>
      <c r="V233" s="62"/>
      <c r="W233" s="62"/>
      <c r="X233" s="62"/>
      <c r="Y233" s="62"/>
      <c r="Z233" s="62"/>
      <c r="AA233" s="62"/>
      <c r="AB233" s="62"/>
      <c r="AC233" s="62"/>
      <c r="AD233" s="62"/>
      <c r="AE233" s="62"/>
      <c r="AF233" s="62"/>
      <c r="AG233" s="62"/>
      <c r="AH233" s="62"/>
      <c r="AI233" s="62"/>
      <c r="AJ233" s="62"/>
      <c r="AK233" s="62"/>
      <c r="AL233" s="62"/>
      <c r="AM233" s="62"/>
      <c r="AN233" s="62"/>
    </row>
    <row r="234" ht="15.75" customHeight="1">
      <c r="A234" s="62"/>
      <c r="B234" s="62"/>
      <c r="C234" s="70"/>
      <c r="D234" s="71"/>
      <c r="E234" s="62"/>
      <c r="F234" s="62"/>
      <c r="G234" s="62"/>
      <c r="H234" s="62"/>
      <c r="I234" s="62"/>
      <c r="J234" s="62"/>
      <c r="K234" s="62"/>
      <c r="L234" s="62"/>
      <c r="M234" s="62"/>
      <c r="N234" s="62"/>
      <c r="O234" s="62"/>
      <c r="P234" s="62"/>
      <c r="Q234" s="62"/>
      <c r="R234" s="62"/>
      <c r="S234" s="62"/>
      <c r="T234" s="62"/>
      <c r="U234" s="62"/>
      <c r="V234" s="62"/>
      <c r="W234" s="62"/>
      <c r="X234" s="62"/>
      <c r="Y234" s="62"/>
      <c r="Z234" s="62"/>
      <c r="AA234" s="62"/>
      <c r="AB234" s="62"/>
      <c r="AC234" s="62"/>
      <c r="AD234" s="62"/>
      <c r="AE234" s="62"/>
      <c r="AF234" s="62"/>
      <c r="AG234" s="62"/>
      <c r="AH234" s="62"/>
      <c r="AI234" s="62"/>
      <c r="AJ234" s="62"/>
      <c r="AK234" s="62"/>
      <c r="AL234" s="62"/>
      <c r="AM234" s="62"/>
      <c r="AN234" s="62"/>
    </row>
    <row r="235" ht="15.75" customHeight="1">
      <c r="A235" s="62"/>
      <c r="B235" s="62"/>
      <c r="C235" s="70"/>
      <c r="D235" s="71"/>
      <c r="E235" s="62"/>
      <c r="F235" s="62"/>
      <c r="G235" s="62"/>
      <c r="H235" s="62"/>
      <c r="I235" s="62"/>
      <c r="J235" s="62"/>
      <c r="K235" s="62"/>
      <c r="L235" s="62"/>
      <c r="M235" s="62"/>
      <c r="N235" s="62"/>
      <c r="O235" s="62"/>
      <c r="P235" s="62"/>
      <c r="Q235" s="62"/>
      <c r="R235" s="62"/>
      <c r="S235" s="62"/>
      <c r="T235" s="62"/>
      <c r="U235" s="62"/>
      <c r="V235" s="62"/>
      <c r="W235" s="62"/>
      <c r="X235" s="62"/>
      <c r="Y235" s="62"/>
      <c r="Z235" s="62"/>
      <c r="AA235" s="62"/>
      <c r="AB235" s="62"/>
      <c r="AC235" s="62"/>
      <c r="AD235" s="62"/>
      <c r="AE235" s="62"/>
      <c r="AF235" s="62"/>
      <c r="AG235" s="62"/>
      <c r="AH235" s="62"/>
      <c r="AI235" s="62"/>
      <c r="AJ235" s="62"/>
      <c r="AK235" s="62"/>
      <c r="AL235" s="62"/>
      <c r="AM235" s="62"/>
      <c r="AN235" s="62"/>
    </row>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A18:A22"/>
    <mergeCell ref="A23:A27"/>
    <mergeCell ref="A28:A32"/>
    <mergeCell ref="E33:E35"/>
    <mergeCell ref="E1:F1"/>
    <mergeCell ref="AL1:AL2"/>
    <mergeCell ref="AM1:AM2"/>
    <mergeCell ref="AN1:AN2"/>
    <mergeCell ref="A3:A7"/>
    <mergeCell ref="A8:A12"/>
    <mergeCell ref="A13:A17"/>
  </mergeCells>
  <printOptions/>
  <pageMargins bottom="0.75" footer="0.0" header="0.0" left="0.7" right="0.7" top="0.75"/>
  <pageSetup paperSize="9" orientation="portrait"/>
  <drawing r:id="rId1"/>
</worksheet>
</file>